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22980" windowHeight="9468"/>
  </bookViews>
  <sheets>
    <sheet name="реестр движимого имущества на 0" sheetId="1" r:id="rId1"/>
  </sheets>
  <calcPr calcId="144525"/>
</workbook>
</file>

<file path=xl/calcChain.xml><?xml version="1.0" encoding="utf-8"?>
<calcChain xmlns="http://schemas.openxmlformats.org/spreadsheetml/2006/main">
  <c r="E219" i="1" l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F218" i="1"/>
  <c r="D218" i="1"/>
  <c r="E218" i="1" s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F53" i="1"/>
  <c r="D53" i="1"/>
  <c r="E53" i="1" s="1"/>
  <c r="F6" i="1"/>
  <c r="D6" i="1"/>
</calcChain>
</file>

<file path=xl/sharedStrings.xml><?xml version="1.0" encoding="utf-8"?>
<sst xmlns="http://schemas.openxmlformats.org/spreadsheetml/2006/main" count="971" uniqueCount="591">
  <si>
    <t>Реестровый номер</t>
  </si>
  <si>
    <t>Муниципальное казенное общеобразовательное учреждение "Дмитриевская основная общеобразовательная школа" Золотухинского района Курской области</t>
  </si>
  <si>
    <t>П612 17 2013</t>
  </si>
  <si>
    <t>постановление Администрации Золотухинского района Курской области от 06.09.2012 №610</t>
  </si>
  <si>
    <t>Муниципальное бюджетное общеобразовательное учреждение "Свободинская средняя общеобразовательная школа" Золотухинского района Курской области</t>
  </si>
  <si>
    <t>П612 40 2144</t>
  </si>
  <si>
    <t>постановление Администрации Золотухинского района Курской области от 09.10.2013 №624</t>
  </si>
  <si>
    <t>Муниципальное бюджетное общеобразовательное учреждение  "Будановская средняя общеобразовательная школа имени Героя Советского Союза М.В. Грешилова" Золотухинского района Курской области</t>
  </si>
  <si>
    <t>П612 36 2043</t>
  </si>
  <si>
    <t>постановление Администрации Золотухинского района Курской области от 12.02.2009 №104</t>
  </si>
  <si>
    <t>Муниципальное  бюджетное общеобразовательное учреждение "Золотухинская средняя общеобразовательная школа" Золотухинского района Курской области</t>
  </si>
  <si>
    <t>П612 39 2105</t>
  </si>
  <si>
    <t>постановление Администрации Золотухинского района Курской области от 04.09.2012 №603</t>
  </si>
  <si>
    <t>П612 38 2148</t>
  </si>
  <si>
    <t>постановление Администрации Золотухинского района Курской области от 27.10.2017№648-па</t>
  </si>
  <si>
    <t>Муниципальное бюджетное общеобразовательное  учреждение "Жерновецкая средняя общеобразовательная школа" Золотухинского района Курской области</t>
  </si>
  <si>
    <t>П612 37 2119</t>
  </si>
  <si>
    <t>постановление Администрации Золотухинского района курской области от 10.03.2016 №82</t>
  </si>
  <si>
    <t>П612 36 2067</t>
  </si>
  <si>
    <t>постановление Администрации Золотухинского района Курской области от 11.03.2016 №85</t>
  </si>
  <si>
    <t>П612 37 2081</t>
  </si>
  <si>
    <t>постановление Администрации Золотухинского района курской области от 15.12.2015 №608</t>
  </si>
  <si>
    <t>Муниципальное казенное  учреждение "Централизованная бухгалтерия учреждений образования Золотухинского района"</t>
  </si>
  <si>
    <t>П612 09 2011</t>
  </si>
  <si>
    <t>постановление Администрации Золотухинского района Курской области от 21.08.2017 №499-па</t>
  </si>
  <si>
    <t>Муниципальное казенное учреждение культуры "Золотухинский районный Дом культуры"</t>
  </si>
  <si>
    <t>Автобус ПАЗ - 32053</t>
  </si>
  <si>
    <t>П612 34 2036</t>
  </si>
  <si>
    <t>постановление главы золотухинского района Курской области от 12.02.2009 №101</t>
  </si>
  <si>
    <t>Автобус ПАЗ 32053-70</t>
  </si>
  <si>
    <t>П612 40 2145</t>
  </si>
  <si>
    <t>постановление от 12.11.2010 №1022</t>
  </si>
  <si>
    <t>Автобус ПАЗ 32053-70.</t>
  </si>
  <si>
    <t>П612 40 2174</t>
  </si>
  <si>
    <t>Постановление Администрации Золотухинского района Курской области от 02.03.2017 №89-па</t>
  </si>
  <si>
    <t>Автобус ПАЗ-3206-110-10</t>
  </si>
  <si>
    <t>П612 39 2106</t>
  </si>
  <si>
    <t>Решение комитета по управлению имуществом Курской области от 13.11.2008 №01-18/2578</t>
  </si>
  <si>
    <t>Муниципальное  казённое учреждение "Хозяйственное обеспечение администрации Золотухинского района Курской области"</t>
  </si>
  <si>
    <t>автомобиль</t>
  </si>
  <si>
    <t>П612 06 2007</t>
  </si>
  <si>
    <t>приобретение за счет бюджетных средств накл. № БА00000017 от 01.02.2013</t>
  </si>
  <si>
    <t>П612 09 2008</t>
  </si>
  <si>
    <t>постановление Администрации Золотухинского района Курской области от 04.12.2011 №821</t>
  </si>
  <si>
    <t>П612 06 2010</t>
  </si>
  <si>
    <t>товарная накладная №БА00000030 от 13.05.2016</t>
  </si>
  <si>
    <t>П612 06 2008</t>
  </si>
  <si>
    <t>приобретение за счет бюджетных средств накл. № А000000400 от20.10.2015</t>
  </si>
  <si>
    <t>П612 06 2009</t>
  </si>
  <si>
    <t>товарная накладная №БА00000031от 13.05.2016</t>
  </si>
  <si>
    <t>П612 09 2010</t>
  </si>
  <si>
    <t>постановление Администрации Золотухинского района Курской области от 23.08.2017 №293</t>
  </si>
  <si>
    <t>Администрация Золотухинского района Курской области</t>
  </si>
  <si>
    <t>П612 02 2002</t>
  </si>
  <si>
    <t>постановление от 05.10.2010 №941</t>
  </si>
  <si>
    <t>Отдел образования, опеки и попечительства  администрации Золотухинского района Курской области</t>
  </si>
  <si>
    <t>автомобиль 21074-30-010</t>
  </si>
  <si>
    <t>П612 06 2006</t>
  </si>
  <si>
    <t>постановление администрации Золотухинского района Курской области от 26.01.2012 №36</t>
  </si>
  <si>
    <t>Автомобиль ГАЗ -322132</t>
  </si>
  <si>
    <t>П612 39 2107</t>
  </si>
  <si>
    <t>постановление главы Золотухинского района от 21.09.2011г.№591, товарная накладная от 16.09.2011 №1846</t>
  </si>
  <si>
    <t>Муниципальное бюджетное общеобразовательное учреждение "Солнечная средняя общеобразовательная школа" Золотухинского района Курской области</t>
  </si>
  <si>
    <t>Автомобиль ЗИЛ-130</t>
  </si>
  <si>
    <t>П612 38 2081</t>
  </si>
  <si>
    <t>постановление главы района от 28.04.2007 №255</t>
  </si>
  <si>
    <t>аксессуар для пректора экран 12 ед</t>
  </si>
  <si>
    <t>П612 40 2146</t>
  </si>
  <si>
    <t>товарная накладная от 08.12.2011 №1049</t>
  </si>
  <si>
    <t>акустическая гитара шестиструнная</t>
  </si>
  <si>
    <t>П612 37 2120</t>
  </si>
  <si>
    <t>постановление Администрации Золотухинского района Курской области от 07.11.2016 №</t>
  </si>
  <si>
    <t>акустический комплекс</t>
  </si>
  <si>
    <t>П612 34 2037</t>
  </si>
  <si>
    <t>счет фактура от 26.10.2011 №2</t>
  </si>
  <si>
    <t>аппарат для нагрева и дозирования воды</t>
  </si>
  <si>
    <t>П612 37 2083</t>
  </si>
  <si>
    <t>постановление Администрации Золотухинского района Курской области от 05.10.2016 №363</t>
  </si>
  <si>
    <t>аппаратно-программный комплекс</t>
  </si>
  <si>
    <t>П612 39 2109</t>
  </si>
  <si>
    <t>договор №11123 от 17.11.2014</t>
  </si>
  <si>
    <t>П612 34 2040</t>
  </si>
  <si>
    <t>Муниципальное казённое образовательное учреждение дополнительного образования  "Золотухинская детская школа искусств" Золотухинского района Курской области</t>
  </si>
  <si>
    <t>Баян концертный "Тула-401"</t>
  </si>
  <si>
    <t>П612 32 2033</t>
  </si>
  <si>
    <t>постановление Главы Золотухинского района Курской области от 25.07.2007 №413</t>
  </si>
  <si>
    <t>брусья мужские</t>
  </si>
  <si>
    <t>П612 37 2084</t>
  </si>
  <si>
    <t>газонокосилка (бензо)</t>
  </si>
  <si>
    <t>П612 37 2085</t>
  </si>
  <si>
    <t>гимнастический комплекс</t>
  </si>
  <si>
    <t>П612 37 2121</t>
  </si>
  <si>
    <t>постановление Администрации Золотухинского района Курской области от 31.08.2016 №</t>
  </si>
  <si>
    <t>П612 37 2122</t>
  </si>
  <si>
    <t>гимнастический комплекс "Мостик"</t>
  </si>
  <si>
    <t>П612 37 2123</t>
  </si>
  <si>
    <t>постановление Администрации Золотухинского района Курской области от 05.10.20166 №363</t>
  </si>
  <si>
    <t>гимнастический комплекс "Переправа"</t>
  </si>
  <si>
    <t>П612 37 2131</t>
  </si>
  <si>
    <t>Муниципальное казенное дошкольное образовательное учреждение "Золотухинский детский сад, комбинированного вида, второй категории" Золотухинского района Курской области</t>
  </si>
  <si>
    <t>гладильный станок</t>
  </si>
  <si>
    <t>П612 26 2022</t>
  </si>
  <si>
    <t>постановление Главы Золотухинского района Курской области от 19.04.2006 №243</t>
  </si>
  <si>
    <t>детский игровой комплекс</t>
  </si>
  <si>
    <t>П612 26 2023</t>
  </si>
  <si>
    <t>постановление Администрации Золотухинского района Курской области от 30.12.2014 №1072</t>
  </si>
  <si>
    <t>Казна муниципального района "Золотухинский район" Курской области</t>
  </si>
  <si>
    <t>документация в виде проекта работ по ликвидации окружающей среде Донской сельсовет</t>
  </si>
  <si>
    <t>П612 01 2001</t>
  </si>
  <si>
    <t>постановление Администрации Золотухинского района от 04.10.2018 №691-па</t>
  </si>
  <si>
    <t>документация в виде проекта работ по ликвидации окружающей среде Свободинский сельсовет</t>
  </si>
  <si>
    <t>П612 01 2002</t>
  </si>
  <si>
    <t>постановление Администрации Золотухинского района Курской области от 04.10.2018 №691-па</t>
  </si>
  <si>
    <t>доска интерактивная</t>
  </si>
  <si>
    <t>П612 38 2105</t>
  </si>
  <si>
    <t>постановление Администрации Золотухинского района Курской области от 26.12.2013 №884</t>
  </si>
  <si>
    <t>жалюзи вертикальные</t>
  </si>
  <si>
    <t>П612 37 2127</t>
  </si>
  <si>
    <t>Муниципальное казенное учреждение культуры "Золотухинский центр досуга и кино "Заря"</t>
  </si>
  <si>
    <t>звуковое и видеопроектное оборудование</t>
  </si>
  <si>
    <t>П612 35 2040</t>
  </si>
  <si>
    <t>счет-фактура № 00893 от 16ю12.2014</t>
  </si>
  <si>
    <t>игровая установка</t>
  </si>
  <si>
    <t>П612 37 2124</t>
  </si>
  <si>
    <t>интерактивная доска</t>
  </si>
  <si>
    <t>П612 39 2110</t>
  </si>
  <si>
    <t>постановление Главы Золотухинского района Курской области от 21.02.2008 №67</t>
  </si>
  <si>
    <t>П612 39 2111</t>
  </si>
  <si>
    <t>приобретено за счет бюджетных средств</t>
  </si>
  <si>
    <t>П612 40 2147</t>
  </si>
  <si>
    <t>постановление Главы Золотухинского района Курской области от 27.02.2007 №213</t>
  </si>
  <si>
    <t>П612 40 2148</t>
  </si>
  <si>
    <t>за счет средств бюджета</t>
  </si>
  <si>
    <t>П612 38 2082</t>
  </si>
  <si>
    <t>постановление от 14.12.2011 №819</t>
  </si>
  <si>
    <t>П612 38 2083</t>
  </si>
  <si>
    <t>за счет бюджета</t>
  </si>
  <si>
    <t>П612 37 2066</t>
  </si>
  <si>
    <t>товарная накладная №1711 от 12.12.2011</t>
  </si>
  <si>
    <t>П612 37 2086</t>
  </si>
  <si>
    <t>П612 37 2087</t>
  </si>
  <si>
    <t>П612 37 2088</t>
  </si>
  <si>
    <t>Интерактивная доска</t>
  </si>
  <si>
    <t>П612 37 2067</t>
  </si>
  <si>
    <t>постановление от 28.01.2009 №47</t>
  </si>
  <si>
    <t>Интерактивный комплекс</t>
  </si>
  <si>
    <t>П612 37 2068</t>
  </si>
  <si>
    <t>постановление Администрации Золотухинского района Курской области от 28.01.2009 №47</t>
  </si>
  <si>
    <t>кабинет биологии</t>
  </si>
  <si>
    <t>П612 37 2089</t>
  </si>
  <si>
    <t>Муниципальное казенное общеобразовательное учреждение "Новоспасская средняя общеобразовательная школа" Золотухинского района Курской области</t>
  </si>
  <si>
    <t>Кабинет биологии</t>
  </si>
  <si>
    <t>П612 21 2016</t>
  </si>
  <si>
    <t>постановление Главы Золотухинского района Курской области от 17.07.2009 №801</t>
  </si>
  <si>
    <t>кабинет дистанционного центра</t>
  </si>
  <si>
    <t>П612 40 2149</t>
  </si>
  <si>
    <t>постановление Главы Золотухинского района КУрской области от 12.10.2013 №718</t>
  </si>
  <si>
    <t>кабинет логопеда</t>
  </si>
  <si>
    <t>П612 39 2112</t>
  </si>
  <si>
    <t>договор №1311-1 от 17.11.2014</t>
  </si>
  <si>
    <t>кабинет музыки</t>
  </si>
  <si>
    <t>П612 39 2113</t>
  </si>
  <si>
    <t>товарная накладная от14.12.2011 №931</t>
  </si>
  <si>
    <t>кабинет начальной школы</t>
  </si>
  <si>
    <t>П612 39 2114</t>
  </si>
  <si>
    <t>постановление Администрации Золотухинского района КУрской области от 12.12.2012 №844</t>
  </si>
  <si>
    <t>кабинет ОБЖ</t>
  </si>
  <si>
    <t>П612 37 2090</t>
  </si>
  <si>
    <t>кабинет психолога</t>
  </si>
  <si>
    <t>П612 39 2115</t>
  </si>
  <si>
    <t>кабинет русского языка и литературы</t>
  </si>
  <si>
    <t>П612 40 2150</t>
  </si>
  <si>
    <t>средства бюджета 14.12.2007</t>
  </si>
  <si>
    <t>кабинет физики</t>
  </si>
  <si>
    <t>П612 37 2091</t>
  </si>
  <si>
    <t>постановление главы района от 04.12.2008 №774</t>
  </si>
  <si>
    <t>Кабинет физики</t>
  </si>
  <si>
    <t>П612 39 2116</t>
  </si>
  <si>
    <t>постановление главы администрации Золотухинского района от 23.08.2007 №506</t>
  </si>
  <si>
    <t>Муниципальное казённое общеобразовательное учреждение "Седмиховская средняя общеобразовательная школа"Золотухинского района Курской области</t>
  </si>
  <si>
    <t>Кабинет химии</t>
  </si>
  <si>
    <t>П612 24 2020</t>
  </si>
  <si>
    <t>постановление Администрации Золотухинского района Курской области от 17.07.2009 №438</t>
  </si>
  <si>
    <t>П612 38 2085</t>
  </si>
  <si>
    <t>постановление Главы Золотухинского района Курской области от 07.03.2008 №89</t>
  </si>
  <si>
    <t>камера холодильная</t>
  </si>
  <si>
    <t>П612 37 2092</t>
  </si>
  <si>
    <t>Муниципальное казенное общеобразовательное учреждение "Казанская средняя общеобразовательная школа" Золотухинского района Курской области</t>
  </si>
  <si>
    <t>класс учебно-вычислительной техники</t>
  </si>
  <si>
    <t>П612 20 2015</t>
  </si>
  <si>
    <t>постановление Главы Золотухинского района Курской области от 10.04.2006 №212</t>
  </si>
  <si>
    <t>комплект  учебников</t>
  </si>
  <si>
    <t>П612 40 2151</t>
  </si>
  <si>
    <t>товарная накладная от 03.12.2012 №115</t>
  </si>
  <si>
    <t>П612 40 2152</t>
  </si>
  <si>
    <t>товарная накладная от 03.06.2015 №1048, постановление от 30.12.2016 №470</t>
  </si>
  <si>
    <t>П612 38 2086</t>
  </si>
  <si>
    <t>постановление от 28.04.2007 №255</t>
  </si>
  <si>
    <t>комплект для занятий гимнастикой</t>
  </si>
  <si>
    <t>П612 39 2117</t>
  </si>
  <si>
    <t>постановление от 04.09.2012 №604</t>
  </si>
  <si>
    <t>комплект для игровых видов спорта</t>
  </si>
  <si>
    <t>П612 39 2118</t>
  </si>
  <si>
    <t>постановление Администрации Золотухинского района Курской области от 19.09.2012 №649</t>
  </si>
  <si>
    <t>комплект компьютерной техники</t>
  </si>
  <si>
    <t>П612 38 2087</t>
  </si>
  <si>
    <t>Муниципальное казенное общеобразовательное учреждение  "Шестопаловская основная общеобразовательная школа имени Героя Советского Союза П.А. Пашина" Золотухинского района Курской области</t>
  </si>
  <si>
    <t>комплект котла</t>
  </si>
  <si>
    <t>П612 23 2001</t>
  </si>
  <si>
    <t>товарная накладная №17 от1 3.07.2016</t>
  </si>
  <si>
    <t>Муниципальное  казенное общеобразовательное учреждение "Гремяченская основная общеобразовательная школа" Золотухинского района Курской орбласти</t>
  </si>
  <si>
    <t>П612 22 2001</t>
  </si>
  <si>
    <t>товарная  накладная №18 от 13.07.2016</t>
  </si>
  <si>
    <t>товарная накладная №16 от 13.07.2016</t>
  </si>
  <si>
    <t>комплект мебели для детского сада</t>
  </si>
  <si>
    <t>П612 26 2026</t>
  </si>
  <si>
    <t>муниципальный контракт б/н от 22.10.2014</t>
  </si>
  <si>
    <t>комплект мебели для столовой 8*32</t>
  </si>
  <si>
    <t>П612 40 2173</t>
  </si>
  <si>
    <t>постановление от 30.12.2016 №470</t>
  </si>
  <si>
    <t>комплект медицинского оборудования</t>
  </si>
  <si>
    <t>П612 26 2027</t>
  </si>
  <si>
    <t>товарная накладная №1666 от 06.11.2014</t>
  </si>
  <si>
    <t>комплект оборудования для кабинета химии</t>
  </si>
  <si>
    <t>П612 37 2093</t>
  </si>
  <si>
    <t>комплект оборудования для кухни</t>
  </si>
  <si>
    <t>П612 26 2028</t>
  </si>
  <si>
    <t>товарная накладная №509 от 22.09.2014</t>
  </si>
  <si>
    <t>комплект оборудования для организации видеонаблюдения</t>
  </si>
  <si>
    <t>П612 39 2145</t>
  </si>
  <si>
    <t>постановление Администрации Золотухинского района Курской области от 24.06.2016 №239</t>
  </si>
  <si>
    <t>комплект оборудования мобильный компьютерный класс</t>
  </si>
  <si>
    <t>П612 40 2155</t>
  </si>
  <si>
    <t>постановление Главы Золотухинского района Курской области от 17.04.2013 №256</t>
  </si>
  <si>
    <t>комплект спортивного оборуджования</t>
  </si>
  <si>
    <t>П612 37 2125</t>
  </si>
  <si>
    <t>товарная накладная №917 от 28.10.2015</t>
  </si>
  <si>
    <t>комплект спортивного оборудования</t>
  </si>
  <si>
    <t>П612 40 2156</t>
  </si>
  <si>
    <t>постановление Администрации Золотухинского района Курской области от 17.04.2013 №257</t>
  </si>
  <si>
    <t>П612 38 2088</t>
  </si>
  <si>
    <t>постановление Администрации Золотухинского района Курской области от 28.04.2014 №314</t>
  </si>
  <si>
    <t>комплект спортивных снарядов</t>
  </si>
  <si>
    <t>П612 39 2119</t>
  </si>
  <si>
    <t>постановление Администрации Золотухинского района Курской области от 04.09.2012 №604</t>
  </si>
  <si>
    <t>комплект столов производственных для пищеблока</t>
  </si>
  <si>
    <t>постановление Администрации Золотухинского района Курской области от 22.03.2016 №90</t>
  </si>
  <si>
    <t>комплект столы стулья</t>
  </si>
  <si>
    <t>П612 38 2089</t>
  </si>
  <si>
    <t>товарная накладная от 15.07.2015 №810</t>
  </si>
  <si>
    <t>комплект столы-стулья</t>
  </si>
  <si>
    <t>П612 39 2120</t>
  </si>
  <si>
    <t>товарная накладная от 31.07.2013 №117</t>
  </si>
  <si>
    <t>комплект туристического снаряжения</t>
  </si>
  <si>
    <t>П612 39 2121</t>
  </si>
  <si>
    <t>П612 37 2082</t>
  </si>
  <si>
    <t>товарная накладная от 08.12.20151005</t>
  </si>
  <si>
    <t>комплект учебников</t>
  </si>
  <si>
    <t>П612 39 2146</t>
  </si>
  <si>
    <t>товарная накладная от 2016</t>
  </si>
  <si>
    <t>П612 39 2046</t>
  </si>
  <si>
    <t>товарная накладная № 713 от 10.08.2016</t>
  </si>
  <si>
    <t>П612 37 2072</t>
  </si>
  <si>
    <t>товарная накладная от 24.07.2015 №785</t>
  </si>
  <si>
    <t>П612 37 2075</t>
  </si>
  <si>
    <t>товарная накладная №1636 от 01.06.2015</t>
  </si>
  <si>
    <t>П612 39 2122</t>
  </si>
  <si>
    <t>товарная накладная от 03.10.2013 №908</t>
  </si>
  <si>
    <t>П612 36 2066</t>
  </si>
  <si>
    <t>постановление Администрации Золотухинского района от 30.12.2016 №470</t>
  </si>
  <si>
    <t>П612 21 2020</t>
  </si>
  <si>
    <t>товарная накладная от 07.07.2015 №1243</t>
  </si>
  <si>
    <t>П612 39 2048</t>
  </si>
  <si>
    <t>товарная накладная № 712 от 10.08.2016</t>
  </si>
  <si>
    <t>П612 36 2049</t>
  </si>
  <si>
    <t>товарная накладная от 02.06.2015 №703</t>
  </si>
  <si>
    <t>П612 36 2051</t>
  </si>
  <si>
    <t>товарная накладная от 15.06.2015 №1008</t>
  </si>
  <si>
    <t>П612 39 2124</t>
  </si>
  <si>
    <t>товарная накладная от 07.10.2013 №327</t>
  </si>
  <si>
    <t>П612 39 2125</t>
  </si>
  <si>
    <t>товарная накладная от 21.05.2015№1128</t>
  </si>
  <si>
    <t>П612 39 2126</t>
  </si>
  <si>
    <t>товарная накладная от 16.06.2015 №909</t>
  </si>
  <si>
    <t>П612 39 2127</t>
  </si>
  <si>
    <t>товарная накладная от 15.06.2015 №1011</t>
  </si>
  <si>
    <t>П612 39 2128</t>
  </si>
  <si>
    <t>товарная накладная от 15.06.2015 №1012</t>
  </si>
  <si>
    <t>П612 38 2092</t>
  </si>
  <si>
    <t>товарная накладная №1649 от 19.05.2015</t>
  </si>
  <si>
    <t>П612 38 2093</t>
  </si>
  <si>
    <t>товарная накладная №1709 от 22.06.2015</t>
  </si>
  <si>
    <t>П612 39 2047</t>
  </si>
  <si>
    <t>товарная накладная № 711 от 10.08.2016</t>
  </si>
  <si>
    <t>П612 39 2129</t>
  </si>
  <si>
    <t>товарная накладная от 20.07.2015 №1136</t>
  </si>
  <si>
    <t>П612 21 2017</t>
  </si>
  <si>
    <t>постановлениеГлавы района от 30.12.2016 №470</t>
  </si>
  <si>
    <t>П612 38 2106</t>
  </si>
  <si>
    <t>Комплект учебников</t>
  </si>
  <si>
    <t>П612 24 2021</t>
  </si>
  <si>
    <t>товарная накладная №248 от 04.05.2016</t>
  </si>
  <si>
    <t>комплект учебников 7-8 кл</t>
  </si>
  <si>
    <t>П612 37 2076</t>
  </si>
  <si>
    <t>товарная накладная №852 от 01.07.2014</t>
  </si>
  <si>
    <t>П612 40 2159</t>
  </si>
  <si>
    <t>товарная накладная №1829 от  01.07.2014</t>
  </si>
  <si>
    <t>Муниципальное казенное общеобразовательное учреждение "Золотухинская основная общеобразовательная школа" Золотухинского района Курской области</t>
  </si>
  <si>
    <t>П612 12 2012</t>
  </si>
  <si>
    <t>товарная накладная №1849 от 01.07.2014</t>
  </si>
  <si>
    <t>П612 39 2130</t>
  </si>
  <si>
    <t>товарная накладная от 05.07.2014 №1312</t>
  </si>
  <si>
    <t>комплект учебников 7-8 кл.</t>
  </si>
  <si>
    <t>П612 21 2018</t>
  </si>
  <si>
    <t>товарная накладная №1407/12 от 01.07.2014</t>
  </si>
  <si>
    <t>П612 39 2131</t>
  </si>
  <si>
    <t>товарная накладная №1128 от 01.07.2014</t>
  </si>
  <si>
    <t>П612 38 2095</t>
  </si>
  <si>
    <t>товарная накладная №863 от 01.07.2014</t>
  </si>
  <si>
    <t>комплект учебников для 2 кл "УМК Начальная школа 21 века"</t>
  </si>
  <si>
    <t>П612 39 2143</t>
  </si>
  <si>
    <t>комплект учебников.</t>
  </si>
  <si>
    <t>П612 12 2011</t>
  </si>
  <si>
    <t>товарная накладная №1879 от 21.05.2015</t>
  </si>
  <si>
    <t>комплект учебно-лабораторного оборудования</t>
  </si>
  <si>
    <t>П612 40 2160</t>
  </si>
  <si>
    <t>постановление Администрации Золотухинского района Курской области от 26.12.2013 №883</t>
  </si>
  <si>
    <t>комплект учебно-лабораторного оборудования (компьютерная техника)</t>
  </si>
  <si>
    <t>П612 40 2161</t>
  </si>
  <si>
    <t>постановление Администрации Золотухинского района Курской области от 06.11.2013 №704</t>
  </si>
  <si>
    <t>П612 36 2054</t>
  </si>
  <si>
    <t>постановление Администрации Золотухинского района Курской области от 19.08.2013 №515</t>
  </si>
  <si>
    <t>комплект учебно-наглядных пособий</t>
  </si>
  <si>
    <t>П612 36 2055</t>
  </si>
  <si>
    <t>товарная накладная №1504 от 21.12.2011</t>
  </si>
  <si>
    <t>комплект учебно-производственного оборудования</t>
  </si>
  <si>
    <t>П612 40 2162</t>
  </si>
  <si>
    <t>Постановление Администрации Золотухинского района Курской области от 26.12.2013 №883</t>
  </si>
  <si>
    <t>П612 36 2056</t>
  </si>
  <si>
    <t>Постановление Администрации Золотухинского района Курской области от 17.04.2013 №258</t>
  </si>
  <si>
    <t>П612 39 2134</t>
  </si>
  <si>
    <t>постановление Администрации Золотухинского района Курской области от 21.02.2013 №119</t>
  </si>
  <si>
    <t>комплект художественной литературы</t>
  </si>
  <si>
    <t>П612 38 2098</t>
  </si>
  <si>
    <t>П612 39 2135</t>
  </si>
  <si>
    <t>компьютерный класс</t>
  </si>
  <si>
    <t>П612 39 2136</t>
  </si>
  <si>
    <t>постановление Администьрации золотухинского района Курской области от 12.12.2012 №844</t>
  </si>
  <si>
    <t>П612 40 2163</t>
  </si>
  <si>
    <t>постановление Главы Золотухинского района Курской области от 10.04.2006 №213</t>
  </si>
  <si>
    <t>П612 38 2099</t>
  </si>
  <si>
    <t>постановление Администрации Золотухинского района Курской области от 12.12.2012 №844</t>
  </si>
  <si>
    <t>Муниципальное казенное общеобразовательное учреждение "Фентисовская основная общеобразовательная школа" Золотухинского района Курской области</t>
  </si>
  <si>
    <t>П612 19 2001</t>
  </si>
  <si>
    <t>товарная накладная №22 от 23.09.2016</t>
  </si>
  <si>
    <t>Муниципальное казенное общеобразовательное учреждение  "Революционная основная общеобразовательная школа" Золотухинского района Курской области</t>
  </si>
  <si>
    <t>П612 18 2014</t>
  </si>
  <si>
    <t>постановление главы района от 19.04.2006 №235</t>
  </si>
  <si>
    <t>П612 37 2095</t>
  </si>
  <si>
    <t>лабораторная электропечь</t>
  </si>
  <si>
    <t>П612 37 2096</t>
  </si>
  <si>
    <t>П612 09 2009</t>
  </si>
  <si>
    <t>постановление Администрации Золотухинского района Курской области от 26.12.2013 №876</t>
  </si>
  <si>
    <t>лингафонный кабинет</t>
  </si>
  <si>
    <t>П612 39 2137</t>
  </si>
  <si>
    <t>П612 40 2164</t>
  </si>
  <si>
    <t>П612 38 2100</t>
  </si>
  <si>
    <t>постановление от 09.07.2012 №443</t>
  </si>
  <si>
    <t>П612 37 2097</t>
  </si>
  <si>
    <t>мармит для вторых блюд</t>
  </si>
  <si>
    <t>П612 37 2098</t>
  </si>
  <si>
    <t>П612 26 2030</t>
  </si>
  <si>
    <t>товарная накладная №1478 от 15.12.2014</t>
  </si>
  <si>
    <t>П612 26 2029</t>
  </si>
  <si>
    <t>МФУ и оргтехника</t>
  </si>
  <si>
    <t>П612 37 2126</t>
  </si>
  <si>
    <t>Муниципальное  казенное дошкольное образовательное учреждение "Свободинский детский сад комбинированного вида" Золотухинского района Курской области</t>
  </si>
  <si>
    <t>набор детской мебели</t>
  </si>
  <si>
    <t>П612 25 2021</t>
  </si>
  <si>
    <t>товарная накладная №539 от 26.12.13</t>
  </si>
  <si>
    <t>набор мебели для группы предшкольной подготовки</t>
  </si>
  <si>
    <t>П612 39 2138</t>
  </si>
  <si>
    <t>товарная накладная от 01.07.2013 №514</t>
  </si>
  <si>
    <t>ограждение территории</t>
  </si>
  <si>
    <t>П612 37 2134</t>
  </si>
  <si>
    <t>одежда для сцены</t>
  </si>
  <si>
    <t>П612 34 2039</t>
  </si>
  <si>
    <t>приобретение за счет бюджетных средств счет-фактура №2 от 26.10.2011</t>
  </si>
  <si>
    <t>озеленение</t>
  </si>
  <si>
    <t>П612 37 2129</t>
  </si>
  <si>
    <t>озеленение в границах ограждения</t>
  </si>
  <si>
    <t>П612 26 2031</t>
  </si>
  <si>
    <t>пароконвектомат</t>
  </si>
  <si>
    <t>П612 37 2099</t>
  </si>
  <si>
    <t>пекарный шкаф</t>
  </si>
  <si>
    <t>П612 37 2100</t>
  </si>
  <si>
    <t>П612 32 2034</t>
  </si>
  <si>
    <t>акт приема-передачи товара по государственному контракту №0144200002413001185-99172 от 22.10.2013</t>
  </si>
  <si>
    <t>П612 32 2035</t>
  </si>
  <si>
    <t>постановление Администрации Золо тухинского района Курской области от 28.12.2016 №466</t>
  </si>
  <si>
    <t>П612 32 2036</t>
  </si>
  <si>
    <t>постановление Администрации Золо тухинского района Курской области от 21.12.2018 №875-па</t>
  </si>
  <si>
    <t>покрытие проездов</t>
  </si>
  <si>
    <t>П612 37 2130</t>
  </si>
  <si>
    <t>покрытие тротуаров.</t>
  </si>
  <si>
    <t>П612 37 2132</t>
  </si>
  <si>
    <t>прилавок витрина</t>
  </si>
  <si>
    <t>П612 37 2101</t>
  </si>
  <si>
    <t>П612 37 2102</t>
  </si>
  <si>
    <t>прилавок холодильный</t>
  </si>
  <si>
    <t>П612 37 2103</t>
  </si>
  <si>
    <t>П612 40 2165</t>
  </si>
  <si>
    <t>постановление Главы Золотухинского района Курской области от 27.02.2007 №135</t>
  </si>
  <si>
    <t>П612 35 2042</t>
  </si>
  <si>
    <t>счет-фактура №00591 от 03.09.2014</t>
  </si>
  <si>
    <t>противопожарный резервуар</t>
  </si>
  <si>
    <t>П612 37 2135</t>
  </si>
  <si>
    <t>сеть наружного освещения</t>
  </si>
  <si>
    <t>П612 37 2136</t>
  </si>
  <si>
    <t>система видеонаблюдения</t>
  </si>
  <si>
    <t>П612 40 2172</t>
  </si>
  <si>
    <t>постановление Администрации Золотухинского района  Курской области от 30.12.2016 №470</t>
  </si>
  <si>
    <t>П612 38 2107</t>
  </si>
  <si>
    <t>постановление от 15.12.2015 №602</t>
  </si>
  <si>
    <t>Система видеонаблюдения</t>
  </si>
  <si>
    <t>П612 39 2144</t>
  </si>
  <si>
    <t>система видеонаблюдения.</t>
  </si>
  <si>
    <t>П612 36 2065</t>
  </si>
  <si>
    <t>товарная накладная от 15.12.2015 №602</t>
  </si>
  <si>
    <t>система пожарной сигнализации</t>
  </si>
  <si>
    <t>П612 36 2060</t>
  </si>
  <si>
    <t>постановление Администрации Золотухинского района №480 от 30.07.2009</t>
  </si>
  <si>
    <t>П612 38 2101</t>
  </si>
  <si>
    <t>Система пожарной сигнализации</t>
  </si>
  <si>
    <t>П612 39 2139</t>
  </si>
  <si>
    <t>сковорода электрическая</t>
  </si>
  <si>
    <t>П612 40 2166</t>
  </si>
  <si>
    <t>П612 37 2104</t>
  </si>
  <si>
    <t>спортивная площадка</t>
  </si>
  <si>
    <t>П612 37 2137</t>
  </si>
  <si>
    <t>спортивное оборудование (комплект лыжного снаряжения)</t>
  </si>
  <si>
    <t>П612 39 2140</t>
  </si>
  <si>
    <t>постановление Администрации Золотухинского района Курской области от 12.12.2012№844</t>
  </si>
  <si>
    <t>станок деревообрабатывающий</t>
  </si>
  <si>
    <t>П612 37 2105</t>
  </si>
  <si>
    <t>станок настольный горизонтально-фрезерный по металлу</t>
  </si>
  <si>
    <t>П612 37 2106</t>
  </si>
  <si>
    <t>станок сверлильный</t>
  </si>
  <si>
    <t>П612 40 2168</t>
  </si>
  <si>
    <t>решение комитета по управлению имуществом Курской области от22.05.2006 №02-22/489</t>
  </si>
  <si>
    <t>станок токарно-винторезный по металлу настольный</t>
  </si>
  <si>
    <t>П612 37 2107</t>
  </si>
  <si>
    <t>П612 40 2169</t>
  </si>
  <si>
    <t>стойка баскетбольная и мячи</t>
  </si>
  <si>
    <t>П612 37 2108</t>
  </si>
  <si>
    <t>стол холодильный</t>
  </si>
  <si>
    <t>П612 37 2109</t>
  </si>
  <si>
    <t>телевизор ультра</t>
  </si>
  <si>
    <t>П612 37 2110</t>
  </si>
  <si>
    <t>П612 38 2102</t>
  </si>
  <si>
    <t>постановлениет Администрации Золотухинского района Курской области от 28.10.2014</t>
  </si>
  <si>
    <t>тестомесительная машина</t>
  </si>
  <si>
    <t>П612 37 2111</t>
  </si>
  <si>
    <t>Типовой комплект (кабинет)</t>
  </si>
  <si>
    <t>П612 38 2103</t>
  </si>
  <si>
    <t>П612 21 2019</t>
  </si>
  <si>
    <t>постановление Главы Золотухинского района Курской области от 10.04.2006 №208</t>
  </si>
  <si>
    <t>универсальная кухонная машина</t>
  </si>
  <si>
    <t>П612 37 2112</t>
  </si>
  <si>
    <t>устройство подъездов, тротуаров и отмостки</t>
  </si>
  <si>
    <t>П612 26 2032</t>
  </si>
  <si>
    <t>форма волейбольная</t>
  </si>
  <si>
    <t>хлеборезка</t>
  </si>
  <si>
    <t>П612 40 2170</t>
  </si>
  <si>
    <t>цифровое пианино</t>
  </si>
  <si>
    <t>П612 37 2113</t>
  </si>
  <si>
    <t>шкаф сушильный</t>
  </si>
  <si>
    <t>П612 37 2114</t>
  </si>
  <si>
    <t>шкаф холодильный</t>
  </si>
  <si>
    <t>П612 40 2171</t>
  </si>
  <si>
    <t>шкаф холодильный низкотемпературный св.</t>
  </si>
  <si>
    <t>П612 37 2115</t>
  </si>
  <si>
    <t>шкаф холодильный см 114</t>
  </si>
  <si>
    <t>П612 37 2116</t>
  </si>
  <si>
    <t>П612 37 2128</t>
  </si>
  <si>
    <t>электрическая газонокосилка самоходная</t>
  </si>
  <si>
    <t>П612 37 2117</t>
  </si>
  <si>
    <t>электронные медицинские весы с ростомером</t>
  </si>
  <si>
    <t>П612 37 2118</t>
  </si>
  <si>
    <t>электроплита 6 конфорок с жарочным шкафом</t>
  </si>
  <si>
    <t>П612 39 2142</t>
  </si>
  <si>
    <t>товарная накладная от 25.09.2012 №349</t>
  </si>
  <si>
    <t>электроплита с жарочным шкафом</t>
  </si>
  <si>
    <t>П612 38 2104</t>
  </si>
  <si>
    <t>товарная накладная от 25.09.2012 №728</t>
  </si>
  <si>
    <t>№ п/п</t>
  </si>
  <si>
    <t>наименование движимого имущества, его краткая характеристика</t>
  </si>
  <si>
    <r>
      <t xml:space="preserve">сведения о </t>
    </r>
    <r>
      <rPr>
        <b/>
        <sz val="8"/>
        <rFont val="Arial Cyr"/>
        <charset val="204"/>
      </rPr>
      <t>балансовой</t>
    </r>
    <r>
      <rPr>
        <sz val="8"/>
        <rFont val="Arial Cyr"/>
        <charset val="204"/>
      </rPr>
      <t xml:space="preserve"> стоимости движимого имущества, тыс.руб.</t>
    </r>
  </si>
  <si>
    <t>сведения о начисленной амортизации (износе), тыс.руб</t>
  </si>
  <si>
    <r>
      <t xml:space="preserve">сведения об </t>
    </r>
    <r>
      <rPr>
        <b/>
        <sz val="8"/>
        <rFont val="Arial Cyr"/>
        <charset val="204"/>
      </rPr>
      <t>остаточной</t>
    </r>
    <r>
      <rPr>
        <sz val="8"/>
        <rFont val="Arial Cyr"/>
        <charset val="204"/>
      </rPr>
      <t xml:space="preserve"> стоимости, тыс.руб.</t>
    </r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</si>
  <si>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</si>
  <si>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</si>
  <si>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</si>
  <si>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(прекращения)</t>
  </si>
  <si>
    <t>автобус Паз 32053-70</t>
  </si>
  <si>
    <t>автобус Паз 3202370</t>
  </si>
  <si>
    <t>автобус Паз</t>
  </si>
  <si>
    <t>автобус ПАЗ 32053-70</t>
  </si>
  <si>
    <t>автобус Луидор-2252</t>
  </si>
  <si>
    <t>автобус ПаЗ 32053-70</t>
  </si>
  <si>
    <t>автомобиль УАЗ 3163-237 Амулет металлик</t>
  </si>
  <si>
    <t>автомобиль ЛАДА</t>
  </si>
  <si>
    <t>Автомобиль UAZ PATRIOT</t>
  </si>
  <si>
    <t>БАЯН АККО Саша</t>
  </si>
  <si>
    <t>интерактивная доска lat Board FX-77</t>
  </si>
  <si>
    <t>комплект газодымовой защиты Феникс</t>
  </si>
  <si>
    <t>комплект котла Универсал 5М</t>
  </si>
  <si>
    <t>котел ВКВ 300</t>
  </si>
  <si>
    <t>Котел  ВКВ-300 т/т водонагрейный</t>
  </si>
  <si>
    <t>котел пищеварочный КП-100</t>
  </si>
  <si>
    <t>легковой автомобиль Лада Гранта</t>
  </si>
  <si>
    <t>машина стиральная ВО-8</t>
  </si>
  <si>
    <t>пианино Pearl River</t>
  </si>
  <si>
    <t>пианино Николай Рубинштейн , НР-122А</t>
  </si>
  <si>
    <t>проектор МР 720Р</t>
  </si>
  <si>
    <t>проектор Epson EB-W16SK</t>
  </si>
  <si>
    <t>станок токарный винторезный OUANTUM</t>
  </si>
  <si>
    <t>тепловычеслитель ТМК-Р-1,0</t>
  </si>
  <si>
    <t>Трактор Т-40</t>
  </si>
  <si>
    <t>шторы -жалюзи тканевые с карнизом</t>
  </si>
  <si>
    <t>Раздел 2. РЕЕСТР движимого имущества муниципального района "Золотухинский район" на 01.01.2020 (форма 2)</t>
  </si>
  <si>
    <t>итого казна</t>
  </si>
  <si>
    <t>итого бюджетные</t>
  </si>
  <si>
    <t>ВСЕГО</t>
  </si>
  <si>
    <t>итого казенные</t>
  </si>
  <si>
    <t xml:space="preserve"> 05.10.2010</t>
  </si>
  <si>
    <t xml:space="preserve"> 26.01.2012 </t>
  </si>
  <si>
    <t xml:space="preserve"> 01.02.2013</t>
  </si>
  <si>
    <t xml:space="preserve"> 21.08.2017 </t>
  </si>
  <si>
    <t xml:space="preserve"> 02.03.2017</t>
  </si>
  <si>
    <t xml:space="preserve"> 01.07.2014</t>
  </si>
  <si>
    <t xml:space="preserve"> 10.04.2006</t>
  </si>
  <si>
    <t xml:space="preserve"> 13.07.2016</t>
  </si>
  <si>
    <t xml:space="preserve"> 17.07.2009 </t>
  </si>
  <si>
    <t xml:space="preserve"> 10.04.2006 </t>
  </si>
  <si>
    <t xml:space="preserve"> 07.07.2015 </t>
  </si>
  <si>
    <t xml:space="preserve"> 04.05.2016</t>
  </si>
  <si>
    <t xml:space="preserve"> 26.12.13</t>
  </si>
  <si>
    <t xml:space="preserve"> 19.04.2006 </t>
  </si>
  <si>
    <t xml:space="preserve"> 30.12.2014 </t>
  </si>
  <si>
    <t xml:space="preserve"> 22.10.2014</t>
  </si>
  <si>
    <t xml:space="preserve"> 06.11.2014</t>
  </si>
  <si>
    <t xml:space="preserve"> 22.09.2014</t>
  </si>
  <si>
    <t xml:space="preserve"> 15.12.2014 </t>
  </si>
  <si>
    <t xml:space="preserve"> 25.07.2007 </t>
  </si>
  <si>
    <t xml:space="preserve"> 22.10.2013</t>
  </si>
  <si>
    <t xml:space="preserve"> 28.12.2016 </t>
  </si>
  <si>
    <t xml:space="preserve"> 12.02.2009 </t>
  </si>
  <si>
    <t xml:space="preserve"> 26.10.2011 </t>
  </si>
  <si>
    <t xml:space="preserve"> 26.10.2011</t>
  </si>
  <si>
    <t xml:space="preserve"> 16.12.2014</t>
  </si>
  <si>
    <t xml:space="preserve"> 03.09.2014</t>
  </si>
  <si>
    <t xml:space="preserve"> 26.12.2013 </t>
  </si>
  <si>
    <t xml:space="preserve"> 23.08.2017 </t>
  </si>
  <si>
    <t xml:space="preserve"> 15.06.2015 </t>
  </si>
  <si>
    <t xml:space="preserve"> 21.12.2011</t>
  </si>
  <si>
    <t xml:space="preserve"> 17.04.2013 </t>
  </si>
  <si>
    <t xml:space="preserve"> 19.08.2013 </t>
  </si>
  <si>
    <t xml:space="preserve"> 15.12.2015 </t>
  </si>
  <si>
    <t xml:space="preserve"> 11.03.2016 </t>
  </si>
  <si>
    <t xml:space="preserve"> 12.12.2011</t>
  </si>
  <si>
    <t xml:space="preserve"> 28.01.2009 </t>
  </si>
  <si>
    <t xml:space="preserve"> 24.07.2015 </t>
  </si>
  <si>
    <t xml:space="preserve"> 08.12.2015</t>
  </si>
  <si>
    <t xml:space="preserve"> 05.10.2016 </t>
  </si>
  <si>
    <t xml:space="preserve"> 05.10.2016 №363</t>
  </si>
  <si>
    <t xml:space="preserve"> 05.10.2016</t>
  </si>
  <si>
    <t xml:space="preserve"> 10.03.2016 </t>
  </si>
  <si>
    <t xml:space="preserve"> 28.10.2015</t>
  </si>
  <si>
    <t xml:space="preserve"> 31.08.20166 </t>
  </si>
  <si>
    <t>П612 38 2113</t>
  </si>
  <si>
    <t xml:space="preserve"> 09.10.2013 </t>
  </si>
  <si>
    <t xml:space="preserve"> 12.11.2010</t>
  </si>
  <si>
    <t xml:space="preserve"> 08.12.2011</t>
  </si>
  <si>
    <t xml:space="preserve"> 12.10.2013 </t>
  </si>
  <si>
    <t xml:space="preserve"> 03.12.2012 </t>
  </si>
  <si>
    <t xml:space="preserve"> 03.06.2015 </t>
  </si>
  <si>
    <t xml:space="preserve"> 06.11.2013 </t>
  </si>
  <si>
    <t xml:space="preserve"> 27.02.2007</t>
  </si>
  <si>
    <t xml:space="preserve"> 27.02.2007 </t>
  </si>
  <si>
    <t xml:space="preserve"> 30.12.2016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</si>
</sst>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  <font>
      <b/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14" fontId="2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wrapText="1"/>
    </xf>
    <xf numFmtId="14" fontId="2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topLeftCell="A212" workbookViewId="0">
      <selection activeCell="A218" sqref="A218:C218"/>
    </sheetView>
  </sheetViews>
  <sheetFormatPr defaultRowHeight="14.4" x14ac:dyDescent="0.3"/>
  <cols>
    <col min="1" max="1" width="5.109375" customWidth="1"/>
    <col min="2" max="2" width="10.88671875" customWidth="1"/>
    <col min="3" max="3" width="17.44140625" customWidth="1"/>
    <col min="4" max="5" width="10.44140625" customWidth="1"/>
    <col min="8" max="8" width="20" customWidth="1"/>
    <col min="9" max="9" width="20.33203125" customWidth="1"/>
    <col min="10" max="10" width="11.5546875" customWidth="1"/>
  </cols>
  <sheetData>
    <row r="1" spans="1:12" x14ac:dyDescent="0.3">
      <c r="A1" s="17" t="s">
        <v>530</v>
      </c>
      <c r="B1" s="17"/>
      <c r="C1" s="17"/>
      <c r="D1" s="17"/>
      <c r="E1" s="17"/>
      <c r="F1" s="17"/>
      <c r="G1" s="17"/>
      <c r="H1" s="17"/>
      <c r="I1" s="17"/>
      <c r="J1" s="17"/>
      <c r="K1" s="5"/>
      <c r="L1" s="5"/>
    </row>
    <row r="2" spans="1:12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5"/>
      <c r="L2" s="5"/>
    </row>
    <row r="3" spans="1:12" ht="133.80000000000001" x14ac:dyDescent="0.3">
      <c r="A3" s="2" t="s">
        <v>495</v>
      </c>
      <c r="B3" s="3" t="s">
        <v>0</v>
      </c>
      <c r="C3" s="4" t="s">
        <v>496</v>
      </c>
      <c r="D3" s="4" t="s">
        <v>497</v>
      </c>
      <c r="E3" s="4" t="s">
        <v>498</v>
      </c>
      <c r="F3" s="4" t="s">
        <v>499</v>
      </c>
      <c r="G3" s="4" t="s">
        <v>500</v>
      </c>
      <c r="H3" s="4" t="s">
        <v>501</v>
      </c>
      <c r="I3" s="4" t="s">
        <v>502</v>
      </c>
      <c r="J3" s="4" t="s">
        <v>503</v>
      </c>
    </row>
    <row r="4" spans="1:12" ht="42" x14ac:dyDescent="0.3">
      <c r="A4" s="2">
        <v>1</v>
      </c>
      <c r="B4" s="3" t="s">
        <v>108</v>
      </c>
      <c r="C4" s="3" t="s">
        <v>107</v>
      </c>
      <c r="D4" s="3">
        <v>325</v>
      </c>
      <c r="E4" s="2">
        <v>0</v>
      </c>
      <c r="F4" s="3">
        <v>325</v>
      </c>
      <c r="G4" s="8">
        <v>43377</v>
      </c>
      <c r="H4" s="3" t="s">
        <v>109</v>
      </c>
      <c r="I4" s="3" t="s">
        <v>106</v>
      </c>
      <c r="J4" s="1"/>
    </row>
    <row r="5" spans="1:12" ht="52.2" x14ac:dyDescent="0.3">
      <c r="A5" s="2">
        <v>2</v>
      </c>
      <c r="B5" s="3" t="s">
        <v>111</v>
      </c>
      <c r="C5" s="3" t="s">
        <v>110</v>
      </c>
      <c r="D5" s="3">
        <v>164.999</v>
      </c>
      <c r="E5" s="2">
        <v>0</v>
      </c>
      <c r="F5" s="3">
        <v>164.999</v>
      </c>
      <c r="G5" s="8">
        <v>43377</v>
      </c>
      <c r="H5" s="3" t="s">
        <v>112</v>
      </c>
      <c r="I5" s="3" t="s">
        <v>106</v>
      </c>
      <c r="J5" s="1"/>
    </row>
    <row r="6" spans="1:12" x14ac:dyDescent="0.3">
      <c r="A6" s="19" t="s">
        <v>531</v>
      </c>
      <c r="B6" s="20"/>
      <c r="C6" s="21"/>
      <c r="D6" s="6">
        <f>SUM(D4:D5)</f>
        <v>489.99900000000002</v>
      </c>
      <c r="E6" s="7">
        <v>0</v>
      </c>
      <c r="F6" s="6">
        <f>SUM(F4:F5)</f>
        <v>489.99900000000002</v>
      </c>
      <c r="G6" s="2"/>
      <c r="H6" s="3"/>
      <c r="I6" s="3"/>
      <c r="J6" s="1"/>
    </row>
    <row r="7" spans="1:12" ht="31.8" x14ac:dyDescent="0.3">
      <c r="A7" s="2">
        <v>3</v>
      </c>
      <c r="B7" s="3" t="s">
        <v>53</v>
      </c>
      <c r="C7" s="3" t="s">
        <v>512</v>
      </c>
      <c r="D7" s="3">
        <v>589</v>
      </c>
      <c r="E7" s="2">
        <f>D7-F7</f>
        <v>589</v>
      </c>
      <c r="F7" s="3">
        <v>0</v>
      </c>
      <c r="G7" s="4" t="s">
        <v>535</v>
      </c>
      <c r="H7" s="3" t="s">
        <v>54</v>
      </c>
      <c r="I7" s="3" t="s">
        <v>52</v>
      </c>
      <c r="J7" s="1"/>
    </row>
    <row r="8" spans="1:12" ht="52.2" x14ac:dyDescent="0.3">
      <c r="A8" s="2">
        <v>4</v>
      </c>
      <c r="B8" s="3" t="s">
        <v>57</v>
      </c>
      <c r="C8" s="3" t="s">
        <v>56</v>
      </c>
      <c r="D8" s="3">
        <v>166.5</v>
      </c>
      <c r="E8" s="2">
        <f t="shared" ref="E8:E53" si="0">D8-F8</f>
        <v>166.5</v>
      </c>
      <c r="F8" s="3">
        <v>0</v>
      </c>
      <c r="G8" s="4" t="s">
        <v>536</v>
      </c>
      <c r="H8" s="3" t="s">
        <v>58</v>
      </c>
      <c r="I8" s="3" t="s">
        <v>55</v>
      </c>
      <c r="J8" s="1"/>
    </row>
    <row r="9" spans="1:12" ht="60.6" customHeight="1" x14ac:dyDescent="0.3">
      <c r="A9" s="2">
        <v>5</v>
      </c>
      <c r="B9" s="3" t="s">
        <v>40</v>
      </c>
      <c r="C9" s="3" t="s">
        <v>510</v>
      </c>
      <c r="D9" s="3">
        <v>653.5</v>
      </c>
      <c r="E9" s="2">
        <f t="shared" si="0"/>
        <v>653.5</v>
      </c>
      <c r="F9" s="3">
        <v>0</v>
      </c>
      <c r="G9" s="4" t="s">
        <v>537</v>
      </c>
      <c r="H9" s="3" t="s">
        <v>41</v>
      </c>
      <c r="I9" s="3" t="s">
        <v>38</v>
      </c>
      <c r="J9" s="1"/>
    </row>
    <row r="10" spans="1:12" ht="59.4" customHeight="1" x14ac:dyDescent="0.3">
      <c r="A10" s="2">
        <v>6</v>
      </c>
      <c r="B10" s="3" t="s">
        <v>46</v>
      </c>
      <c r="C10" s="3" t="s">
        <v>39</v>
      </c>
      <c r="D10" s="3">
        <v>576.60299999999995</v>
      </c>
      <c r="E10" s="2">
        <f t="shared" si="0"/>
        <v>480.50299999999993</v>
      </c>
      <c r="F10" s="3">
        <v>96.1</v>
      </c>
      <c r="G10" s="9">
        <v>42297</v>
      </c>
      <c r="H10" s="3" t="s">
        <v>47</v>
      </c>
      <c r="I10" s="3" t="s">
        <v>38</v>
      </c>
      <c r="J10" s="1"/>
    </row>
    <row r="11" spans="1:12" ht="55.8" customHeight="1" x14ac:dyDescent="0.3">
      <c r="A11" s="2">
        <v>7</v>
      </c>
      <c r="B11" s="3" t="s">
        <v>48</v>
      </c>
      <c r="C11" s="3" t="s">
        <v>39</v>
      </c>
      <c r="D11" s="3">
        <v>913.48900000000003</v>
      </c>
      <c r="E11" s="2">
        <f t="shared" si="0"/>
        <v>654.66700000000003</v>
      </c>
      <c r="F11" s="3">
        <v>258.822</v>
      </c>
      <c r="G11" s="9">
        <v>42503</v>
      </c>
      <c r="H11" s="3" t="s">
        <v>49</v>
      </c>
      <c r="I11" s="3" t="s">
        <v>38</v>
      </c>
      <c r="J11" s="1"/>
    </row>
    <row r="12" spans="1:12" ht="58.2" customHeight="1" x14ac:dyDescent="0.3">
      <c r="A12" s="2">
        <v>8</v>
      </c>
      <c r="B12" s="3" t="s">
        <v>44</v>
      </c>
      <c r="C12" s="3" t="s">
        <v>39</v>
      </c>
      <c r="D12" s="3">
        <v>893.49</v>
      </c>
      <c r="E12" s="2">
        <f t="shared" si="0"/>
        <v>640.33400000000006</v>
      </c>
      <c r="F12" s="3">
        <v>253.15600000000001</v>
      </c>
      <c r="G12" s="9">
        <v>42503</v>
      </c>
      <c r="H12" s="3" t="s">
        <v>45</v>
      </c>
      <c r="I12" s="3" t="s">
        <v>38</v>
      </c>
      <c r="J12" s="1"/>
    </row>
    <row r="13" spans="1:12" ht="68.400000000000006" customHeight="1" x14ac:dyDescent="0.3">
      <c r="A13" s="2">
        <v>9</v>
      </c>
      <c r="B13" s="3" t="s">
        <v>42</v>
      </c>
      <c r="C13" s="3" t="s">
        <v>511</v>
      </c>
      <c r="D13" s="3">
        <v>295</v>
      </c>
      <c r="E13" s="2">
        <f t="shared" si="0"/>
        <v>295</v>
      </c>
      <c r="F13" s="3">
        <v>0</v>
      </c>
      <c r="G13" s="9">
        <v>40881</v>
      </c>
      <c r="H13" s="3" t="s">
        <v>43</v>
      </c>
      <c r="I13" s="3" t="s">
        <v>22</v>
      </c>
      <c r="J13" s="1"/>
    </row>
    <row r="14" spans="1:12" ht="67.2" customHeight="1" x14ac:dyDescent="0.3">
      <c r="A14" s="2">
        <v>10</v>
      </c>
      <c r="B14" s="3" t="s">
        <v>361</v>
      </c>
      <c r="C14" s="3" t="s">
        <v>520</v>
      </c>
      <c r="D14" s="3">
        <v>275.89999999999998</v>
      </c>
      <c r="E14" s="2">
        <f t="shared" si="0"/>
        <v>275.89999999999998</v>
      </c>
      <c r="F14" s="3">
        <v>0</v>
      </c>
      <c r="G14" s="4" t="s">
        <v>562</v>
      </c>
      <c r="H14" s="3" t="s">
        <v>362</v>
      </c>
      <c r="I14" s="3" t="s">
        <v>22</v>
      </c>
      <c r="J14" s="1"/>
    </row>
    <row r="15" spans="1:12" ht="69" customHeight="1" x14ac:dyDescent="0.3">
      <c r="A15" s="2">
        <v>11</v>
      </c>
      <c r="B15" s="3" t="s">
        <v>50</v>
      </c>
      <c r="C15" s="3" t="s">
        <v>39</v>
      </c>
      <c r="D15" s="3">
        <v>166.5</v>
      </c>
      <c r="E15" s="2">
        <f t="shared" si="0"/>
        <v>166.5</v>
      </c>
      <c r="F15" s="3">
        <v>0</v>
      </c>
      <c r="G15" s="4" t="s">
        <v>563</v>
      </c>
      <c r="H15" s="3" t="s">
        <v>51</v>
      </c>
      <c r="I15" s="3" t="s">
        <v>22</v>
      </c>
      <c r="J15" s="1"/>
    </row>
    <row r="16" spans="1:12" ht="69.599999999999994" customHeight="1" x14ac:dyDescent="0.3">
      <c r="A16" s="2">
        <v>12</v>
      </c>
      <c r="B16" s="3" t="s">
        <v>23</v>
      </c>
      <c r="C16" s="3" t="s">
        <v>29</v>
      </c>
      <c r="D16" s="3">
        <v>715</v>
      </c>
      <c r="E16" s="2">
        <f t="shared" si="0"/>
        <v>715</v>
      </c>
      <c r="F16" s="3">
        <v>0</v>
      </c>
      <c r="G16" s="4" t="s">
        <v>538</v>
      </c>
      <c r="H16" s="3" t="s">
        <v>24</v>
      </c>
      <c r="I16" s="3" t="s">
        <v>22</v>
      </c>
      <c r="J16" s="1"/>
    </row>
    <row r="17" spans="1:10" ht="76.8" customHeight="1" x14ac:dyDescent="0.3">
      <c r="A17" s="2">
        <v>13</v>
      </c>
      <c r="B17" s="3" t="s">
        <v>322</v>
      </c>
      <c r="C17" s="3" t="s">
        <v>321</v>
      </c>
      <c r="D17" s="3">
        <v>165.755</v>
      </c>
      <c r="E17" s="2">
        <f t="shared" si="0"/>
        <v>13.121999999999986</v>
      </c>
      <c r="F17" s="3">
        <v>152.63300000000001</v>
      </c>
      <c r="G17" s="4" t="s">
        <v>539</v>
      </c>
      <c r="H17" s="3" t="s">
        <v>323</v>
      </c>
      <c r="I17" s="3" t="s">
        <v>307</v>
      </c>
      <c r="J17" s="1"/>
    </row>
    <row r="18" spans="1:10" ht="82.8" customHeight="1" x14ac:dyDescent="0.3">
      <c r="A18" s="2">
        <v>14</v>
      </c>
      <c r="B18" s="3" t="s">
        <v>308</v>
      </c>
      <c r="C18" s="3" t="s">
        <v>302</v>
      </c>
      <c r="D18" s="3">
        <v>119.999</v>
      </c>
      <c r="E18" s="2">
        <f t="shared" si="0"/>
        <v>14.5</v>
      </c>
      <c r="F18" s="3">
        <v>105.499</v>
      </c>
      <c r="G18" s="4" t="s">
        <v>540</v>
      </c>
      <c r="H18" s="3" t="s">
        <v>309</v>
      </c>
      <c r="I18" s="3" t="s">
        <v>307</v>
      </c>
      <c r="J18" s="1"/>
    </row>
    <row r="19" spans="1:10" ht="79.2" customHeight="1" x14ac:dyDescent="0.3">
      <c r="A19" s="2">
        <v>15</v>
      </c>
      <c r="B19" s="3" t="s">
        <v>2</v>
      </c>
      <c r="C19" s="3" t="s">
        <v>504</v>
      </c>
      <c r="D19" s="3">
        <v>1195</v>
      </c>
      <c r="E19" s="2">
        <f t="shared" si="0"/>
        <v>1195</v>
      </c>
      <c r="F19" s="3">
        <v>0</v>
      </c>
      <c r="G19" s="9">
        <v>41158</v>
      </c>
      <c r="H19" s="3" t="s">
        <v>3</v>
      </c>
      <c r="I19" s="3" t="s">
        <v>1</v>
      </c>
      <c r="J19" s="1"/>
    </row>
    <row r="20" spans="1:10" ht="79.8" customHeight="1" x14ac:dyDescent="0.3">
      <c r="A20" s="2">
        <v>16</v>
      </c>
      <c r="B20" s="3" t="s">
        <v>356</v>
      </c>
      <c r="C20" s="3" t="s">
        <v>518</v>
      </c>
      <c r="D20" s="3">
        <v>165</v>
      </c>
      <c r="E20" s="2">
        <f t="shared" si="0"/>
        <v>104.5</v>
      </c>
      <c r="F20" s="3">
        <v>60.5</v>
      </c>
      <c r="G20" s="9">
        <v>38826</v>
      </c>
      <c r="H20" s="3" t="s">
        <v>357</v>
      </c>
      <c r="I20" s="3" t="s">
        <v>355</v>
      </c>
      <c r="J20" s="1"/>
    </row>
    <row r="21" spans="1:10" ht="76.8" customHeight="1" x14ac:dyDescent="0.3">
      <c r="A21" s="2">
        <v>17</v>
      </c>
      <c r="B21" s="3" t="s">
        <v>353</v>
      </c>
      <c r="C21" s="3" t="s">
        <v>517</v>
      </c>
      <c r="D21" s="3">
        <v>230</v>
      </c>
      <c r="E21" s="2">
        <f t="shared" si="0"/>
        <v>49.832999999999998</v>
      </c>
      <c r="F21" s="3">
        <v>180.167</v>
      </c>
      <c r="G21" s="9">
        <v>42636</v>
      </c>
      <c r="H21" s="3" t="s">
        <v>354</v>
      </c>
      <c r="I21" s="3" t="s">
        <v>352</v>
      </c>
      <c r="J21" s="1"/>
    </row>
    <row r="22" spans="1:10" ht="71.400000000000006" customHeight="1" x14ac:dyDescent="0.3">
      <c r="A22" s="2">
        <v>18</v>
      </c>
      <c r="B22" s="3" t="s">
        <v>189</v>
      </c>
      <c r="C22" s="3" t="s">
        <v>188</v>
      </c>
      <c r="D22" s="3">
        <v>148.024</v>
      </c>
      <c r="E22" s="2">
        <f t="shared" si="0"/>
        <v>148.024</v>
      </c>
      <c r="F22" s="3">
        <v>0</v>
      </c>
      <c r="G22" s="4" t="s">
        <v>541</v>
      </c>
      <c r="H22" s="3" t="s">
        <v>190</v>
      </c>
      <c r="I22" s="3" t="s">
        <v>187</v>
      </c>
      <c r="J22" s="1"/>
    </row>
    <row r="23" spans="1:10" ht="72" customHeight="1" x14ac:dyDescent="0.3">
      <c r="A23" s="2">
        <v>19</v>
      </c>
      <c r="B23" s="3" t="s">
        <v>189</v>
      </c>
      <c r="C23" s="3" t="s">
        <v>207</v>
      </c>
      <c r="D23" s="3">
        <v>256.74700000000001</v>
      </c>
      <c r="E23" s="2">
        <f t="shared" si="0"/>
        <v>59.907000000000011</v>
      </c>
      <c r="F23" s="3">
        <v>196.84</v>
      </c>
      <c r="G23" s="4" t="s">
        <v>542</v>
      </c>
      <c r="H23" s="3" t="s">
        <v>213</v>
      </c>
      <c r="I23" s="3" t="s">
        <v>187</v>
      </c>
      <c r="J23" s="1"/>
    </row>
    <row r="24" spans="1:10" ht="69" customHeight="1" x14ac:dyDescent="0.3">
      <c r="A24" s="2">
        <v>20</v>
      </c>
      <c r="B24" s="3" t="s">
        <v>152</v>
      </c>
      <c r="C24" s="3" t="s">
        <v>151</v>
      </c>
      <c r="D24" s="3">
        <v>250</v>
      </c>
      <c r="E24" s="2">
        <f t="shared" si="0"/>
        <v>250</v>
      </c>
      <c r="F24" s="3">
        <v>0</v>
      </c>
      <c r="G24" s="4" t="s">
        <v>543</v>
      </c>
      <c r="H24" s="3" t="s">
        <v>153</v>
      </c>
      <c r="I24" s="3" t="s">
        <v>150</v>
      </c>
      <c r="J24" s="1"/>
    </row>
    <row r="25" spans="1:10" ht="69" customHeight="1" x14ac:dyDescent="0.3">
      <c r="A25" s="2">
        <v>21</v>
      </c>
      <c r="B25" s="3" t="s">
        <v>296</v>
      </c>
      <c r="C25" s="3" t="s">
        <v>257</v>
      </c>
      <c r="D25" s="3">
        <v>171.47800000000001</v>
      </c>
      <c r="E25" s="2">
        <f t="shared" si="0"/>
        <v>9.2880000000000109</v>
      </c>
      <c r="F25" s="3">
        <v>162.19</v>
      </c>
      <c r="G25" s="9">
        <v>42734</v>
      </c>
      <c r="H25" s="3" t="s">
        <v>297</v>
      </c>
      <c r="I25" s="3" t="s">
        <v>150</v>
      </c>
      <c r="J25" s="1"/>
    </row>
    <row r="26" spans="1:10" ht="66" customHeight="1" x14ac:dyDescent="0.3">
      <c r="A26" s="2">
        <v>22</v>
      </c>
      <c r="B26" s="3" t="s">
        <v>313</v>
      </c>
      <c r="C26" s="3" t="s">
        <v>312</v>
      </c>
      <c r="D26" s="3">
        <v>106.88200000000001</v>
      </c>
      <c r="E26" s="2">
        <f t="shared" si="0"/>
        <v>16.922000000000011</v>
      </c>
      <c r="F26" s="3">
        <v>89.96</v>
      </c>
      <c r="G26" s="4" t="s">
        <v>540</v>
      </c>
      <c r="H26" s="3" t="s">
        <v>314</v>
      </c>
      <c r="I26" s="3" t="s">
        <v>150</v>
      </c>
      <c r="J26" s="1"/>
    </row>
    <row r="27" spans="1:10" ht="67.8" customHeight="1" x14ac:dyDescent="0.3">
      <c r="A27" s="2">
        <v>23</v>
      </c>
      <c r="B27" s="3" t="s">
        <v>465</v>
      </c>
      <c r="C27" s="3" t="s">
        <v>528</v>
      </c>
      <c r="D27" s="3">
        <v>138.06739999999999</v>
      </c>
      <c r="E27" s="2">
        <f t="shared" si="0"/>
        <v>138.06739999999999</v>
      </c>
      <c r="F27" s="3">
        <v>0</v>
      </c>
      <c r="G27" s="4" t="s">
        <v>544</v>
      </c>
      <c r="H27" s="3" t="s">
        <v>466</v>
      </c>
      <c r="I27" s="3" t="s">
        <v>150</v>
      </c>
      <c r="J27" s="1"/>
    </row>
    <row r="28" spans="1:10" ht="71.400000000000006" customHeight="1" x14ac:dyDescent="0.3">
      <c r="A28" s="2">
        <v>24</v>
      </c>
      <c r="B28" s="3" t="s">
        <v>270</v>
      </c>
      <c r="C28" s="3" t="s">
        <v>257</v>
      </c>
      <c r="D28" s="3">
        <v>108.402</v>
      </c>
      <c r="E28" s="2">
        <f t="shared" si="0"/>
        <v>13.525999999999996</v>
      </c>
      <c r="F28" s="3">
        <v>94.876000000000005</v>
      </c>
      <c r="G28" s="4" t="s">
        <v>545</v>
      </c>
      <c r="H28" s="3" t="s">
        <v>271</v>
      </c>
      <c r="I28" s="3" t="s">
        <v>150</v>
      </c>
      <c r="J28" s="1"/>
    </row>
    <row r="29" spans="1:10" ht="77.400000000000006" customHeight="1" x14ac:dyDescent="0.3">
      <c r="A29" s="2">
        <v>25</v>
      </c>
      <c r="B29" s="3" t="s">
        <v>211</v>
      </c>
      <c r="C29" s="3" t="s">
        <v>516</v>
      </c>
      <c r="D29" s="3">
        <v>343.37099999999998</v>
      </c>
      <c r="E29" s="2">
        <f t="shared" si="0"/>
        <v>80.12</v>
      </c>
      <c r="F29" s="3">
        <v>263.25099999999998</v>
      </c>
      <c r="G29" s="4" t="s">
        <v>542</v>
      </c>
      <c r="H29" s="3" t="s">
        <v>212</v>
      </c>
      <c r="I29" s="3" t="s">
        <v>210</v>
      </c>
      <c r="J29" s="1"/>
    </row>
    <row r="30" spans="1:10" ht="94.2" customHeight="1" x14ac:dyDescent="0.3">
      <c r="A30" s="2">
        <v>26</v>
      </c>
      <c r="B30" s="3" t="s">
        <v>208</v>
      </c>
      <c r="C30" s="3" t="s">
        <v>516</v>
      </c>
      <c r="D30" s="3">
        <v>256.74700000000001</v>
      </c>
      <c r="E30" s="2">
        <f t="shared" si="0"/>
        <v>59.907000000000011</v>
      </c>
      <c r="F30" s="3">
        <v>196.84</v>
      </c>
      <c r="G30" s="4" t="s">
        <v>542</v>
      </c>
      <c r="H30" s="3" t="s">
        <v>209</v>
      </c>
      <c r="I30" s="3" t="s">
        <v>206</v>
      </c>
      <c r="J30" s="1"/>
    </row>
    <row r="31" spans="1:10" ht="68.400000000000006" customHeight="1" x14ac:dyDescent="0.3">
      <c r="A31" s="2">
        <v>27</v>
      </c>
      <c r="B31" s="3" t="s">
        <v>181</v>
      </c>
      <c r="C31" s="3" t="s">
        <v>180</v>
      </c>
      <c r="D31" s="3">
        <v>131.25</v>
      </c>
      <c r="E31" s="2">
        <f t="shared" si="0"/>
        <v>131.25</v>
      </c>
      <c r="F31" s="3">
        <v>0</v>
      </c>
      <c r="G31" s="4" t="s">
        <v>543</v>
      </c>
      <c r="H31" s="3" t="s">
        <v>182</v>
      </c>
      <c r="I31" s="3" t="s">
        <v>179</v>
      </c>
      <c r="J31" s="1"/>
    </row>
    <row r="32" spans="1:10" ht="72.599999999999994" customHeight="1" x14ac:dyDescent="0.3">
      <c r="A32" s="2">
        <v>28</v>
      </c>
      <c r="B32" s="3" t="s">
        <v>300</v>
      </c>
      <c r="C32" s="3" t="s">
        <v>299</v>
      </c>
      <c r="D32" s="3">
        <v>118.416</v>
      </c>
      <c r="E32" s="2">
        <f t="shared" si="0"/>
        <v>118.416</v>
      </c>
      <c r="F32" s="3">
        <v>0</v>
      </c>
      <c r="G32" s="4" t="s">
        <v>546</v>
      </c>
      <c r="H32" s="3" t="s">
        <v>301</v>
      </c>
      <c r="I32" s="3" t="s">
        <v>179</v>
      </c>
      <c r="J32" s="1"/>
    </row>
    <row r="33" spans="1:10" ht="75.599999999999994" customHeight="1" x14ac:dyDescent="0.3">
      <c r="A33" s="2">
        <v>29</v>
      </c>
      <c r="B33" s="3" t="s">
        <v>378</v>
      </c>
      <c r="C33" s="3" t="s">
        <v>377</v>
      </c>
      <c r="D33" s="3">
        <v>199.267</v>
      </c>
      <c r="E33" s="2">
        <f t="shared" si="0"/>
        <v>170.8</v>
      </c>
      <c r="F33" s="3">
        <v>28.466999999999999</v>
      </c>
      <c r="G33" s="4" t="s">
        <v>547</v>
      </c>
      <c r="H33" s="3" t="s">
        <v>379</v>
      </c>
      <c r="I33" s="3" t="s">
        <v>376</v>
      </c>
      <c r="J33" s="1"/>
    </row>
    <row r="34" spans="1:10" ht="86.4" customHeight="1" x14ac:dyDescent="0.3">
      <c r="A34" s="2">
        <v>30</v>
      </c>
      <c r="B34" s="3" t="s">
        <v>101</v>
      </c>
      <c r="C34" s="3" t="s">
        <v>100</v>
      </c>
      <c r="D34" s="3">
        <v>104.759</v>
      </c>
      <c r="E34" s="2">
        <f t="shared" si="0"/>
        <v>104.759</v>
      </c>
      <c r="F34" s="3">
        <v>0</v>
      </c>
      <c r="G34" s="4" t="s">
        <v>548</v>
      </c>
      <c r="H34" s="3" t="s">
        <v>102</v>
      </c>
      <c r="I34" s="3" t="s">
        <v>99</v>
      </c>
      <c r="J34" s="1"/>
    </row>
    <row r="35" spans="1:10" ht="91.8" customHeight="1" x14ac:dyDescent="0.3">
      <c r="A35" s="2">
        <v>31</v>
      </c>
      <c r="B35" s="3" t="s">
        <v>104</v>
      </c>
      <c r="C35" s="3" t="s">
        <v>103</v>
      </c>
      <c r="D35" s="3">
        <v>201.465</v>
      </c>
      <c r="E35" s="2">
        <f t="shared" si="0"/>
        <v>201.465</v>
      </c>
      <c r="F35" s="3">
        <v>0</v>
      </c>
      <c r="G35" s="4" t="s">
        <v>549</v>
      </c>
      <c r="H35" s="3" t="s">
        <v>105</v>
      </c>
      <c r="I35" s="3" t="s">
        <v>99</v>
      </c>
      <c r="J35" s="1"/>
    </row>
    <row r="36" spans="1:10" ht="88.2" customHeight="1" x14ac:dyDescent="0.3">
      <c r="A36" s="2">
        <v>32</v>
      </c>
      <c r="B36" s="3" t="s">
        <v>215</v>
      </c>
      <c r="C36" s="3" t="s">
        <v>214</v>
      </c>
      <c r="D36" s="3">
        <v>936.846</v>
      </c>
      <c r="E36" s="2">
        <f t="shared" si="0"/>
        <v>691.48199999999997</v>
      </c>
      <c r="F36" s="3">
        <v>245.364</v>
      </c>
      <c r="G36" s="4" t="s">
        <v>550</v>
      </c>
      <c r="H36" s="3" t="s">
        <v>216</v>
      </c>
      <c r="I36" s="3" t="s">
        <v>99</v>
      </c>
      <c r="J36" s="1"/>
    </row>
    <row r="37" spans="1:10" ht="87.6" customHeight="1" x14ac:dyDescent="0.3">
      <c r="A37" s="2">
        <v>33</v>
      </c>
      <c r="B37" s="3" t="s">
        <v>221</v>
      </c>
      <c r="C37" s="3" t="s">
        <v>220</v>
      </c>
      <c r="D37" s="3">
        <v>132.94</v>
      </c>
      <c r="E37" s="2">
        <f t="shared" si="0"/>
        <v>96.538999999999987</v>
      </c>
      <c r="F37" s="3">
        <v>36.401000000000003</v>
      </c>
      <c r="G37" s="4" t="s">
        <v>551</v>
      </c>
      <c r="H37" s="3" t="s">
        <v>222</v>
      </c>
      <c r="I37" s="3" t="s">
        <v>99</v>
      </c>
      <c r="J37" s="1"/>
    </row>
    <row r="38" spans="1:10" ht="91.8" customHeight="1" x14ac:dyDescent="0.3">
      <c r="A38" s="2">
        <v>34</v>
      </c>
      <c r="B38" s="3" t="s">
        <v>226</v>
      </c>
      <c r="C38" s="3" t="s">
        <v>225</v>
      </c>
      <c r="D38" s="3">
        <v>756.6</v>
      </c>
      <c r="E38" s="2">
        <f t="shared" si="0"/>
        <v>756.6</v>
      </c>
      <c r="F38" s="3">
        <v>0</v>
      </c>
      <c r="G38" s="4" t="s">
        <v>552</v>
      </c>
      <c r="H38" s="3" t="s">
        <v>227</v>
      </c>
      <c r="I38" s="3" t="s">
        <v>99</v>
      </c>
      <c r="J38" s="1"/>
    </row>
    <row r="39" spans="1:10" ht="88.2" customHeight="1" x14ac:dyDescent="0.3">
      <c r="A39" s="2">
        <v>35</v>
      </c>
      <c r="B39" s="3" t="s">
        <v>373</v>
      </c>
      <c r="C39" s="3" t="s">
        <v>521</v>
      </c>
      <c r="D39" s="3">
        <v>119.87</v>
      </c>
      <c r="E39" s="2">
        <f t="shared" si="0"/>
        <v>119.87</v>
      </c>
      <c r="F39" s="3">
        <v>0</v>
      </c>
      <c r="G39" s="4" t="s">
        <v>553</v>
      </c>
      <c r="H39" s="3" t="s">
        <v>372</v>
      </c>
      <c r="I39" s="3" t="s">
        <v>99</v>
      </c>
      <c r="J39" s="1"/>
    </row>
    <row r="40" spans="1:10" ht="88.2" customHeight="1" x14ac:dyDescent="0.3">
      <c r="A40" s="2">
        <v>36</v>
      </c>
      <c r="B40" s="3" t="s">
        <v>371</v>
      </c>
      <c r="C40" s="3" t="s">
        <v>521</v>
      </c>
      <c r="D40" s="3">
        <v>119.87</v>
      </c>
      <c r="E40" s="2">
        <f t="shared" si="0"/>
        <v>119.87</v>
      </c>
      <c r="F40" s="3">
        <v>0</v>
      </c>
      <c r="G40" s="4" t="s">
        <v>553</v>
      </c>
      <c r="H40" s="3" t="s">
        <v>372</v>
      </c>
      <c r="I40" s="3" t="s">
        <v>99</v>
      </c>
      <c r="J40" s="1"/>
    </row>
    <row r="41" spans="1:10" ht="89.4" customHeight="1" x14ac:dyDescent="0.3">
      <c r="A41" s="2">
        <v>37</v>
      </c>
      <c r="B41" s="3" t="s">
        <v>391</v>
      </c>
      <c r="C41" s="3" t="s">
        <v>390</v>
      </c>
      <c r="D41" s="3">
        <v>2486.319</v>
      </c>
      <c r="E41" s="2">
        <f t="shared" si="0"/>
        <v>1243.1589999999999</v>
      </c>
      <c r="F41" s="3">
        <v>1243.1600000000001</v>
      </c>
      <c r="G41" s="4" t="s">
        <v>549</v>
      </c>
      <c r="H41" s="3" t="s">
        <v>105</v>
      </c>
      <c r="I41" s="3" t="s">
        <v>99</v>
      </c>
      <c r="J41" s="1"/>
    </row>
    <row r="42" spans="1:10" ht="90.6" customHeight="1" x14ac:dyDescent="0.3">
      <c r="A42" s="2">
        <v>38</v>
      </c>
      <c r="B42" s="3" t="s">
        <v>470</v>
      </c>
      <c r="C42" s="3" t="s">
        <v>469</v>
      </c>
      <c r="D42" s="3">
        <v>6260.442</v>
      </c>
      <c r="E42" s="2">
        <f t="shared" si="0"/>
        <v>5130.2209999999995</v>
      </c>
      <c r="F42" s="3">
        <v>1130.221</v>
      </c>
      <c r="G42" s="4" t="s">
        <v>549</v>
      </c>
      <c r="H42" s="3" t="s">
        <v>105</v>
      </c>
      <c r="I42" s="3" t="s">
        <v>99</v>
      </c>
      <c r="J42" s="1"/>
    </row>
    <row r="43" spans="1:10" ht="66" customHeight="1" x14ac:dyDescent="0.3">
      <c r="A43" s="2">
        <v>39</v>
      </c>
      <c r="B43" s="3" t="s">
        <v>84</v>
      </c>
      <c r="C43" s="3" t="s">
        <v>83</v>
      </c>
      <c r="D43" s="3">
        <v>288</v>
      </c>
      <c r="E43" s="2">
        <f t="shared" si="0"/>
        <v>288</v>
      </c>
      <c r="F43" s="3">
        <v>0</v>
      </c>
      <c r="G43" s="4" t="s">
        <v>554</v>
      </c>
      <c r="H43" s="3" t="s">
        <v>85</v>
      </c>
      <c r="I43" s="3" t="s">
        <v>82</v>
      </c>
      <c r="J43" s="1"/>
    </row>
    <row r="44" spans="1:10" ht="71.400000000000006" customHeight="1" x14ac:dyDescent="0.3">
      <c r="A44" s="2">
        <v>40</v>
      </c>
      <c r="B44" s="3" t="s">
        <v>396</v>
      </c>
      <c r="C44" s="3" t="s">
        <v>522</v>
      </c>
      <c r="D44" s="3">
        <v>110</v>
      </c>
      <c r="E44" s="2">
        <f t="shared" si="0"/>
        <v>65.082999999999998</v>
      </c>
      <c r="F44" s="3">
        <v>44.917000000000002</v>
      </c>
      <c r="G44" s="4" t="s">
        <v>555</v>
      </c>
      <c r="H44" s="3" t="s">
        <v>397</v>
      </c>
      <c r="I44" s="3" t="s">
        <v>82</v>
      </c>
      <c r="J44" s="1"/>
    </row>
    <row r="45" spans="1:10" ht="71.400000000000006" customHeight="1" x14ac:dyDescent="0.3">
      <c r="A45" s="2">
        <v>41</v>
      </c>
      <c r="B45" s="3" t="s">
        <v>398</v>
      </c>
      <c r="C45" s="3" t="s">
        <v>522</v>
      </c>
      <c r="D45" s="3">
        <v>136.791</v>
      </c>
      <c r="E45" s="2">
        <f t="shared" si="0"/>
        <v>65.963999999999999</v>
      </c>
      <c r="F45" s="3">
        <v>70.826999999999998</v>
      </c>
      <c r="G45" s="4" t="s">
        <v>556</v>
      </c>
      <c r="H45" s="3" t="s">
        <v>399</v>
      </c>
      <c r="I45" s="3" t="s">
        <v>82</v>
      </c>
      <c r="J45" s="1"/>
    </row>
    <row r="46" spans="1:10" ht="76.8" customHeight="1" x14ac:dyDescent="0.3">
      <c r="A46" s="2">
        <v>42</v>
      </c>
      <c r="B46" s="3" t="s">
        <v>400</v>
      </c>
      <c r="C46" s="3" t="s">
        <v>523</v>
      </c>
      <c r="D46" s="3">
        <v>358</v>
      </c>
      <c r="E46" s="2">
        <f t="shared" si="0"/>
        <v>26.84899999999999</v>
      </c>
      <c r="F46" s="3">
        <v>331.15100000000001</v>
      </c>
      <c r="G46" s="4" t="s">
        <v>557</v>
      </c>
      <c r="H46" s="3" t="s">
        <v>401</v>
      </c>
      <c r="I46" s="3" t="s">
        <v>82</v>
      </c>
      <c r="J46" s="1"/>
    </row>
    <row r="47" spans="1:10" ht="50.4" customHeight="1" x14ac:dyDescent="0.3">
      <c r="A47" s="2">
        <v>43</v>
      </c>
      <c r="B47" s="3" t="s">
        <v>27</v>
      </c>
      <c r="C47" s="3" t="s">
        <v>26</v>
      </c>
      <c r="D47" s="3">
        <v>595.67999999999995</v>
      </c>
      <c r="E47" s="2">
        <f t="shared" si="0"/>
        <v>595.67999999999995</v>
      </c>
      <c r="F47" s="3">
        <v>0</v>
      </c>
      <c r="G47" s="4" t="s">
        <v>558</v>
      </c>
      <c r="H47" s="3" t="s">
        <v>28</v>
      </c>
      <c r="I47" s="3" t="s">
        <v>25</v>
      </c>
      <c r="J47" s="1"/>
    </row>
    <row r="48" spans="1:10" ht="51" customHeight="1" x14ac:dyDescent="0.3">
      <c r="A48" s="2">
        <v>44</v>
      </c>
      <c r="B48" s="3" t="s">
        <v>73</v>
      </c>
      <c r="C48" s="3" t="s">
        <v>72</v>
      </c>
      <c r="D48" s="3">
        <v>103</v>
      </c>
      <c r="E48" s="2">
        <f t="shared" si="0"/>
        <v>103</v>
      </c>
      <c r="F48" s="3">
        <v>0</v>
      </c>
      <c r="G48" s="4" t="s">
        <v>559</v>
      </c>
      <c r="H48" s="3" t="s">
        <v>74</v>
      </c>
      <c r="I48" s="3" t="s">
        <v>25</v>
      </c>
      <c r="J48" s="1"/>
    </row>
    <row r="49" spans="1:10" ht="46.8" customHeight="1" x14ac:dyDescent="0.3">
      <c r="A49" s="2">
        <v>45</v>
      </c>
      <c r="B49" s="3" t="s">
        <v>386</v>
      </c>
      <c r="C49" s="3" t="s">
        <v>385</v>
      </c>
      <c r="D49" s="3">
        <v>140</v>
      </c>
      <c r="E49" s="2">
        <f t="shared" si="0"/>
        <v>140</v>
      </c>
      <c r="F49" s="3">
        <v>0</v>
      </c>
      <c r="G49" s="10"/>
      <c r="H49" s="3" t="s">
        <v>387</v>
      </c>
      <c r="I49" s="3" t="s">
        <v>25</v>
      </c>
      <c r="J49" s="1"/>
    </row>
    <row r="50" spans="1:10" ht="45" customHeight="1" x14ac:dyDescent="0.3">
      <c r="A50" s="2">
        <v>46</v>
      </c>
      <c r="B50" s="3" t="s">
        <v>81</v>
      </c>
      <c r="C50" s="3" t="s">
        <v>513</v>
      </c>
      <c r="D50" s="3">
        <v>158</v>
      </c>
      <c r="E50" s="2">
        <f t="shared" si="0"/>
        <v>47.400000000000006</v>
      </c>
      <c r="F50" s="3">
        <v>110.6</v>
      </c>
      <c r="G50" s="4" t="s">
        <v>560</v>
      </c>
      <c r="H50" s="3"/>
      <c r="I50" s="3" t="s">
        <v>25</v>
      </c>
      <c r="J50" s="1"/>
    </row>
    <row r="51" spans="1:10" ht="52.2" x14ac:dyDescent="0.3">
      <c r="A51" s="2">
        <v>47</v>
      </c>
      <c r="B51" s="3" t="s">
        <v>120</v>
      </c>
      <c r="C51" s="3" t="s">
        <v>119</v>
      </c>
      <c r="D51" s="3">
        <v>125</v>
      </c>
      <c r="E51" s="2">
        <f t="shared" si="0"/>
        <v>125</v>
      </c>
      <c r="F51" s="3">
        <v>0</v>
      </c>
      <c r="G51" s="4" t="s">
        <v>544</v>
      </c>
      <c r="H51" s="3" t="s">
        <v>121</v>
      </c>
      <c r="I51" s="3" t="s">
        <v>118</v>
      </c>
      <c r="J51" s="1"/>
    </row>
    <row r="52" spans="1:10" ht="52.2" x14ac:dyDescent="0.3">
      <c r="A52" s="2">
        <v>48</v>
      </c>
      <c r="B52" s="3" t="s">
        <v>413</v>
      </c>
      <c r="C52" s="3" t="s">
        <v>525</v>
      </c>
      <c r="D52" s="3">
        <v>135.1</v>
      </c>
      <c r="E52" s="2">
        <f t="shared" si="0"/>
        <v>135.1</v>
      </c>
      <c r="F52" s="3">
        <v>0</v>
      </c>
      <c r="G52" s="4" t="s">
        <v>561</v>
      </c>
      <c r="H52" s="3" t="s">
        <v>414</v>
      </c>
      <c r="I52" s="3" t="s">
        <v>118</v>
      </c>
      <c r="J52" s="1"/>
    </row>
    <row r="53" spans="1:10" x14ac:dyDescent="0.3">
      <c r="A53" s="19" t="s">
        <v>534</v>
      </c>
      <c r="B53" s="20"/>
      <c r="C53" s="21"/>
      <c r="D53" s="6">
        <f>SUM(D7:D52)</f>
        <v>22618.0694</v>
      </c>
      <c r="E53" s="7">
        <f t="shared" si="0"/>
        <v>17266.127399999998</v>
      </c>
      <c r="F53" s="6">
        <f>SUM(F7:F52)</f>
        <v>5351.9420000000009</v>
      </c>
      <c r="G53" s="2"/>
      <c r="H53" s="3"/>
      <c r="I53" s="3"/>
      <c r="J53" s="1"/>
    </row>
    <row r="54" spans="1:10" ht="88.8" customHeight="1" x14ac:dyDescent="0.3">
      <c r="A54" s="2">
        <v>49</v>
      </c>
      <c r="B54" s="3" t="s">
        <v>8</v>
      </c>
      <c r="C54" s="3" t="s">
        <v>506</v>
      </c>
      <c r="D54" s="3">
        <v>820.5</v>
      </c>
      <c r="E54" s="2">
        <f>D54-F54</f>
        <v>820.5</v>
      </c>
      <c r="F54" s="3">
        <v>0</v>
      </c>
      <c r="G54" s="4" t="s">
        <v>557</v>
      </c>
      <c r="H54" s="3" t="s">
        <v>9</v>
      </c>
      <c r="I54" s="3" t="s">
        <v>7</v>
      </c>
      <c r="J54" s="1"/>
    </row>
    <row r="55" spans="1:10" ht="84.6" customHeight="1" x14ac:dyDescent="0.3">
      <c r="A55" s="2">
        <v>50</v>
      </c>
      <c r="B55" s="3" t="s">
        <v>274</v>
      </c>
      <c r="C55" s="3" t="s">
        <v>257</v>
      </c>
      <c r="D55" s="3">
        <v>365.875</v>
      </c>
      <c r="E55" s="2">
        <f t="shared" ref="E55:E118" si="1">D55-F55</f>
        <v>365.875</v>
      </c>
      <c r="F55" s="3">
        <v>0</v>
      </c>
      <c r="G55" s="9">
        <v>39200</v>
      </c>
      <c r="H55" s="3" t="s">
        <v>275</v>
      </c>
      <c r="I55" s="3" t="s">
        <v>7</v>
      </c>
      <c r="J55" s="1"/>
    </row>
    <row r="56" spans="1:10" ht="88.8" customHeight="1" x14ac:dyDescent="0.3">
      <c r="A56" s="2">
        <v>51</v>
      </c>
      <c r="B56" s="3" t="s">
        <v>276</v>
      </c>
      <c r="C56" s="3" t="s">
        <v>257</v>
      </c>
      <c r="D56" s="3">
        <v>103.526</v>
      </c>
      <c r="E56" s="2">
        <f t="shared" si="1"/>
        <v>103.526</v>
      </c>
      <c r="F56" s="3">
        <v>0</v>
      </c>
      <c r="G56" s="4" t="s">
        <v>564</v>
      </c>
      <c r="H56" s="3" t="s">
        <v>277</v>
      </c>
      <c r="I56" s="3" t="s">
        <v>7</v>
      </c>
      <c r="J56" s="1"/>
    </row>
    <row r="57" spans="1:10" ht="85.2" customHeight="1" x14ac:dyDescent="0.3">
      <c r="A57" s="2">
        <v>52</v>
      </c>
      <c r="B57" s="3" t="s">
        <v>330</v>
      </c>
      <c r="C57" s="3" t="s">
        <v>327</v>
      </c>
      <c r="D57" s="3">
        <v>386.97199999999998</v>
      </c>
      <c r="E57" s="2">
        <f t="shared" si="1"/>
        <v>386.97199999999998</v>
      </c>
      <c r="F57" s="3">
        <v>0</v>
      </c>
      <c r="G57" s="4" t="s">
        <v>567</v>
      </c>
      <c r="H57" s="3" t="s">
        <v>331</v>
      </c>
      <c r="I57" s="3" t="s">
        <v>7</v>
      </c>
      <c r="J57" s="1"/>
    </row>
    <row r="58" spans="1:10" ht="91.8" customHeight="1" x14ac:dyDescent="0.3">
      <c r="A58" s="2">
        <v>53</v>
      </c>
      <c r="B58" s="3" t="s">
        <v>333</v>
      </c>
      <c r="C58" s="3" t="s">
        <v>332</v>
      </c>
      <c r="D58" s="3">
        <v>57.512</v>
      </c>
      <c r="E58" s="2">
        <f t="shared" si="1"/>
        <v>57.512</v>
      </c>
      <c r="F58" s="3">
        <v>0</v>
      </c>
      <c r="G58" s="4" t="s">
        <v>565</v>
      </c>
      <c r="H58" s="3" t="s">
        <v>334</v>
      </c>
      <c r="I58" s="3" t="s">
        <v>7</v>
      </c>
      <c r="J58" s="1"/>
    </row>
    <row r="59" spans="1:10" ht="88.2" customHeight="1" x14ac:dyDescent="0.3">
      <c r="A59" s="2">
        <v>54</v>
      </c>
      <c r="B59" s="3" t="s">
        <v>338</v>
      </c>
      <c r="C59" s="3" t="s">
        <v>335</v>
      </c>
      <c r="D59" s="3">
        <v>243.54300000000001</v>
      </c>
      <c r="E59" s="2">
        <f t="shared" si="1"/>
        <v>243.54300000000001</v>
      </c>
      <c r="F59" s="3">
        <v>0</v>
      </c>
      <c r="G59" s="4" t="s">
        <v>566</v>
      </c>
      <c r="H59" s="3" t="s">
        <v>339</v>
      </c>
      <c r="I59" s="3" t="s">
        <v>7</v>
      </c>
      <c r="J59" s="1"/>
    </row>
    <row r="60" spans="1:10" ht="91.2" customHeight="1" x14ac:dyDescent="0.3">
      <c r="A60" s="2">
        <v>55</v>
      </c>
      <c r="B60" s="3" t="s">
        <v>430</v>
      </c>
      <c r="C60" s="3" t="s">
        <v>429</v>
      </c>
      <c r="D60" s="3">
        <v>83.013000000000005</v>
      </c>
      <c r="E60" s="2">
        <f t="shared" si="1"/>
        <v>83.013000000000005</v>
      </c>
      <c r="F60" s="3">
        <v>0</v>
      </c>
      <c r="G60" s="9">
        <v>40024</v>
      </c>
      <c r="H60" s="3" t="s">
        <v>431</v>
      </c>
      <c r="I60" s="3" t="s">
        <v>7</v>
      </c>
      <c r="J60" s="1"/>
    </row>
    <row r="61" spans="1:10" ht="91.2" customHeight="1" x14ac:dyDescent="0.3">
      <c r="A61" s="2">
        <v>56</v>
      </c>
      <c r="B61" s="3" t="s">
        <v>427</v>
      </c>
      <c r="C61" s="3" t="s">
        <v>426</v>
      </c>
      <c r="D61" s="3">
        <v>53.841999999999999</v>
      </c>
      <c r="E61" s="2">
        <f t="shared" si="1"/>
        <v>53.841999999999999</v>
      </c>
      <c r="F61" s="3">
        <v>0</v>
      </c>
      <c r="G61" s="4" t="s">
        <v>568</v>
      </c>
      <c r="H61" s="3" t="s">
        <v>428</v>
      </c>
      <c r="I61" s="3" t="s">
        <v>7</v>
      </c>
      <c r="J61" s="1"/>
    </row>
    <row r="62" spans="1:10" ht="92.4" customHeight="1" x14ac:dyDescent="0.3">
      <c r="A62" s="2">
        <v>57</v>
      </c>
      <c r="B62" s="3" t="s">
        <v>268</v>
      </c>
      <c r="C62" s="3" t="s">
        <v>257</v>
      </c>
      <c r="D62" s="3">
        <v>350</v>
      </c>
      <c r="E62" s="2">
        <f t="shared" si="1"/>
        <v>350</v>
      </c>
      <c r="F62" s="3">
        <v>0</v>
      </c>
      <c r="G62" s="9">
        <v>42734</v>
      </c>
      <c r="H62" s="3" t="s">
        <v>269</v>
      </c>
      <c r="I62" s="3" t="s">
        <v>7</v>
      </c>
      <c r="J62" s="1"/>
    </row>
    <row r="63" spans="1:10" ht="87" customHeight="1" x14ac:dyDescent="0.3">
      <c r="A63" s="2">
        <v>58</v>
      </c>
      <c r="B63" s="3" t="s">
        <v>18</v>
      </c>
      <c r="C63" s="3" t="s">
        <v>509</v>
      </c>
      <c r="D63" s="3">
        <v>1058.4090000000001</v>
      </c>
      <c r="E63" s="2">
        <f t="shared" si="1"/>
        <v>1058.4090000000001</v>
      </c>
      <c r="F63" s="3">
        <v>0</v>
      </c>
      <c r="G63" s="4" t="s">
        <v>569</v>
      </c>
      <c r="H63" s="3" t="s">
        <v>19</v>
      </c>
      <c r="I63" s="3" t="s">
        <v>7</v>
      </c>
      <c r="J63" s="1"/>
    </row>
    <row r="64" spans="1:10" ht="72" customHeight="1" x14ac:dyDescent="0.3">
      <c r="A64" s="2">
        <v>59</v>
      </c>
      <c r="B64" s="3" t="s">
        <v>137</v>
      </c>
      <c r="C64" s="3" t="s">
        <v>124</v>
      </c>
      <c r="D64" s="3">
        <v>98.96</v>
      </c>
      <c r="E64" s="2">
        <f t="shared" si="1"/>
        <v>98.96</v>
      </c>
      <c r="F64" s="3">
        <v>0</v>
      </c>
      <c r="G64" s="4" t="s">
        <v>570</v>
      </c>
      <c r="H64" s="3" t="s">
        <v>138</v>
      </c>
      <c r="I64" s="3" t="s">
        <v>15</v>
      </c>
      <c r="J64" s="1"/>
    </row>
    <row r="65" spans="1:10" ht="72.599999999999994" customHeight="1" x14ac:dyDescent="0.3">
      <c r="A65" s="2">
        <v>60</v>
      </c>
      <c r="B65" s="3" t="s">
        <v>143</v>
      </c>
      <c r="C65" s="3" t="s">
        <v>142</v>
      </c>
      <c r="D65" s="3">
        <v>86.186000000000007</v>
      </c>
      <c r="E65" s="2">
        <f t="shared" si="1"/>
        <v>86.186000000000007</v>
      </c>
      <c r="F65" s="3">
        <v>0</v>
      </c>
      <c r="G65" s="4" t="s">
        <v>571</v>
      </c>
      <c r="H65" s="3" t="s">
        <v>144</v>
      </c>
      <c r="I65" s="3" t="s">
        <v>15</v>
      </c>
      <c r="J65" s="1"/>
    </row>
    <row r="66" spans="1:10" ht="72" customHeight="1" x14ac:dyDescent="0.3">
      <c r="A66" s="2">
        <v>61</v>
      </c>
      <c r="B66" s="3" t="s">
        <v>146</v>
      </c>
      <c r="C66" s="3" t="s">
        <v>145</v>
      </c>
      <c r="D66" s="3">
        <v>75.44</v>
      </c>
      <c r="E66" s="2">
        <f t="shared" si="1"/>
        <v>75.44</v>
      </c>
      <c r="F66" s="3">
        <v>0</v>
      </c>
      <c r="G66" s="4" t="s">
        <v>571</v>
      </c>
      <c r="H66" s="3" t="s">
        <v>147</v>
      </c>
      <c r="I66" s="3" t="s">
        <v>15</v>
      </c>
      <c r="J66" s="1"/>
    </row>
    <row r="67" spans="1:10" ht="73.8" customHeight="1" x14ac:dyDescent="0.3">
      <c r="A67" s="2">
        <v>62</v>
      </c>
      <c r="B67" s="3" t="s">
        <v>262</v>
      </c>
      <c r="C67" s="3" t="s">
        <v>257</v>
      </c>
      <c r="D67" s="3">
        <v>200</v>
      </c>
      <c r="E67" s="2">
        <f t="shared" si="1"/>
        <v>44.990000000000009</v>
      </c>
      <c r="F67" s="3">
        <v>155.01</v>
      </c>
      <c r="G67" s="4" t="s">
        <v>572</v>
      </c>
      <c r="H67" s="3" t="s">
        <v>263</v>
      </c>
      <c r="I67" s="3" t="s">
        <v>15</v>
      </c>
      <c r="J67" s="1"/>
    </row>
    <row r="68" spans="1:10" ht="70.2" customHeight="1" x14ac:dyDescent="0.3">
      <c r="A68" s="2">
        <v>63</v>
      </c>
      <c r="B68" s="3" t="s">
        <v>264</v>
      </c>
      <c r="C68" s="3" t="s">
        <v>257</v>
      </c>
      <c r="D68" s="3">
        <v>182</v>
      </c>
      <c r="E68" s="2">
        <f t="shared" si="1"/>
        <v>182</v>
      </c>
      <c r="F68" s="3">
        <v>0</v>
      </c>
      <c r="G68" s="9">
        <v>42156</v>
      </c>
      <c r="H68" s="3" t="s">
        <v>265</v>
      </c>
      <c r="I68" s="3" t="s">
        <v>15</v>
      </c>
      <c r="J68" s="1"/>
    </row>
    <row r="69" spans="1:10" ht="69.599999999999994" customHeight="1" x14ac:dyDescent="0.3">
      <c r="A69" s="2">
        <v>64</v>
      </c>
      <c r="B69" s="3" t="s">
        <v>303</v>
      </c>
      <c r="C69" s="3" t="s">
        <v>302</v>
      </c>
      <c r="D69" s="3">
        <v>240</v>
      </c>
      <c r="E69" s="2">
        <f t="shared" si="1"/>
        <v>64</v>
      </c>
      <c r="F69" s="3">
        <v>176</v>
      </c>
      <c r="G69" s="4" t="s">
        <v>540</v>
      </c>
      <c r="H69" s="3" t="s">
        <v>304</v>
      </c>
      <c r="I69" s="3" t="s">
        <v>15</v>
      </c>
      <c r="J69" s="1"/>
    </row>
    <row r="70" spans="1:10" ht="72" customHeight="1" x14ac:dyDescent="0.3">
      <c r="A70" s="2">
        <v>65</v>
      </c>
      <c r="B70" s="3" t="s">
        <v>20</v>
      </c>
      <c r="C70" s="3" t="s">
        <v>507</v>
      </c>
      <c r="D70" s="3">
        <v>1583.3330000000001</v>
      </c>
      <c r="E70" s="2">
        <f t="shared" si="1"/>
        <v>1245.8330000000001</v>
      </c>
      <c r="F70" s="3">
        <v>337.5</v>
      </c>
      <c r="G70" s="9">
        <v>42353</v>
      </c>
      <c r="H70" s="3" t="s">
        <v>21</v>
      </c>
      <c r="I70" s="3" t="s">
        <v>15</v>
      </c>
      <c r="J70" s="1"/>
    </row>
    <row r="71" spans="1:10" ht="69.599999999999994" customHeight="1" x14ac:dyDescent="0.3">
      <c r="A71" s="2">
        <v>66</v>
      </c>
      <c r="B71" s="3" t="s">
        <v>255</v>
      </c>
      <c r="C71" s="3" t="s">
        <v>253</v>
      </c>
      <c r="D71" s="3">
        <v>191.83</v>
      </c>
      <c r="E71" s="2">
        <f t="shared" si="1"/>
        <v>191.83</v>
      </c>
      <c r="F71" s="3">
        <v>0</v>
      </c>
      <c r="G71" s="4" t="s">
        <v>573</v>
      </c>
      <c r="H71" s="3" t="s">
        <v>256</v>
      </c>
      <c r="I71" s="3" t="s">
        <v>15</v>
      </c>
      <c r="J71" s="1"/>
    </row>
    <row r="72" spans="1:10" ht="68.400000000000006" customHeight="1" x14ac:dyDescent="0.3">
      <c r="A72" s="2">
        <v>67</v>
      </c>
      <c r="B72" s="3" t="s">
        <v>76</v>
      </c>
      <c r="C72" s="3" t="s">
        <v>75</v>
      </c>
      <c r="D72" s="3">
        <v>90.32</v>
      </c>
      <c r="E72" s="2">
        <f t="shared" si="1"/>
        <v>63.243999999999993</v>
      </c>
      <c r="F72" s="3">
        <v>27.076000000000001</v>
      </c>
      <c r="G72" s="4" t="s">
        <v>574</v>
      </c>
      <c r="H72" s="3" t="s">
        <v>77</v>
      </c>
      <c r="I72" s="3" t="s">
        <v>15</v>
      </c>
      <c r="J72" s="1"/>
    </row>
    <row r="73" spans="1:10" ht="67.8" customHeight="1" x14ac:dyDescent="0.3">
      <c r="A73" s="2">
        <v>68</v>
      </c>
      <c r="B73" s="3" t="s">
        <v>87</v>
      </c>
      <c r="C73" s="3" t="s">
        <v>86</v>
      </c>
      <c r="D73" s="3">
        <v>55.9</v>
      </c>
      <c r="E73" s="2">
        <f t="shared" si="1"/>
        <v>55.9</v>
      </c>
      <c r="F73" s="3">
        <v>0</v>
      </c>
      <c r="G73" s="4" t="s">
        <v>574</v>
      </c>
      <c r="H73" s="3" t="s">
        <v>77</v>
      </c>
      <c r="I73" s="3" t="s">
        <v>15</v>
      </c>
      <c r="J73" s="1"/>
    </row>
    <row r="74" spans="1:10" ht="70.2" customHeight="1" x14ac:dyDescent="0.3">
      <c r="A74" s="2">
        <v>69</v>
      </c>
      <c r="B74" s="3" t="s">
        <v>89</v>
      </c>
      <c r="C74" s="3" t="s">
        <v>88</v>
      </c>
      <c r="D74" s="3">
        <v>53.78</v>
      </c>
      <c r="E74" s="2">
        <f t="shared" si="1"/>
        <v>26.249000000000002</v>
      </c>
      <c r="F74" s="3">
        <v>27.530999999999999</v>
      </c>
      <c r="G74" s="4" t="s">
        <v>574</v>
      </c>
      <c r="H74" s="3" t="s">
        <v>77</v>
      </c>
      <c r="I74" s="3" t="s">
        <v>15</v>
      </c>
      <c r="J74" s="1"/>
    </row>
    <row r="75" spans="1:10" ht="62.4" customHeight="1" x14ac:dyDescent="0.3">
      <c r="A75" s="2">
        <v>70</v>
      </c>
      <c r="B75" s="3" t="s">
        <v>139</v>
      </c>
      <c r="C75" s="3" t="s">
        <v>124</v>
      </c>
      <c r="D75" s="3">
        <v>63</v>
      </c>
      <c r="E75" s="2">
        <f t="shared" si="1"/>
        <v>63</v>
      </c>
      <c r="F75" s="3">
        <v>0</v>
      </c>
      <c r="G75" s="4" t="s">
        <v>574</v>
      </c>
      <c r="H75" s="3" t="s">
        <v>77</v>
      </c>
      <c r="I75" s="3" t="s">
        <v>15</v>
      </c>
      <c r="J75" s="1"/>
    </row>
    <row r="76" spans="1:10" ht="66" customHeight="1" x14ac:dyDescent="0.3">
      <c r="A76" s="2">
        <v>71</v>
      </c>
      <c r="B76" s="3" t="s">
        <v>140</v>
      </c>
      <c r="C76" s="3" t="s">
        <v>124</v>
      </c>
      <c r="D76" s="3">
        <v>63</v>
      </c>
      <c r="E76" s="2">
        <f t="shared" si="1"/>
        <v>63</v>
      </c>
      <c r="F76" s="3">
        <v>0</v>
      </c>
      <c r="G76" s="4" t="s">
        <v>574</v>
      </c>
      <c r="H76" s="3" t="s">
        <v>77</v>
      </c>
      <c r="I76" s="3" t="s">
        <v>15</v>
      </c>
      <c r="J76" s="1"/>
    </row>
    <row r="77" spans="1:10" ht="67.8" customHeight="1" x14ac:dyDescent="0.3">
      <c r="A77" s="2">
        <v>72</v>
      </c>
      <c r="B77" s="3" t="s">
        <v>141</v>
      </c>
      <c r="C77" s="3" t="s">
        <v>124</v>
      </c>
      <c r="D77" s="3">
        <v>63</v>
      </c>
      <c r="E77" s="2">
        <f t="shared" si="1"/>
        <v>63</v>
      </c>
      <c r="F77" s="3">
        <v>0</v>
      </c>
      <c r="G77" s="9">
        <v>42648</v>
      </c>
      <c r="H77" s="3" t="s">
        <v>77</v>
      </c>
      <c r="I77" s="3" t="s">
        <v>15</v>
      </c>
      <c r="J77" s="1"/>
    </row>
    <row r="78" spans="1:10" ht="68.400000000000006" customHeight="1" x14ac:dyDescent="0.3">
      <c r="A78" s="2">
        <v>73</v>
      </c>
      <c r="B78" s="3" t="s">
        <v>149</v>
      </c>
      <c r="C78" s="3" t="s">
        <v>148</v>
      </c>
      <c r="D78" s="3">
        <v>399.68900000000002</v>
      </c>
      <c r="E78" s="2">
        <f t="shared" si="1"/>
        <v>273.12</v>
      </c>
      <c r="F78" s="3">
        <v>126.569</v>
      </c>
      <c r="G78" s="4" t="s">
        <v>575</v>
      </c>
      <c r="H78" s="3" t="s">
        <v>77</v>
      </c>
      <c r="I78" s="3" t="s">
        <v>15</v>
      </c>
      <c r="J78" s="1"/>
    </row>
    <row r="79" spans="1:10" ht="66" customHeight="1" x14ac:dyDescent="0.3">
      <c r="A79" s="2">
        <v>74</v>
      </c>
      <c r="B79" s="3" t="s">
        <v>167</v>
      </c>
      <c r="C79" s="3" t="s">
        <v>166</v>
      </c>
      <c r="D79" s="3">
        <v>399.33800000000002</v>
      </c>
      <c r="E79" s="2">
        <f t="shared" si="1"/>
        <v>272.88</v>
      </c>
      <c r="F79" s="3">
        <v>126.458</v>
      </c>
      <c r="G79" s="4" t="s">
        <v>574</v>
      </c>
      <c r="H79" s="3" t="s">
        <v>77</v>
      </c>
      <c r="I79" s="3" t="s">
        <v>15</v>
      </c>
      <c r="J79" s="1"/>
    </row>
    <row r="80" spans="1:10" ht="66.599999999999994" customHeight="1" x14ac:dyDescent="0.3">
      <c r="A80" s="2">
        <v>75</v>
      </c>
      <c r="B80" s="3" t="s">
        <v>174</v>
      </c>
      <c r="C80" s="3" t="s">
        <v>173</v>
      </c>
      <c r="D80" s="3">
        <v>395.62</v>
      </c>
      <c r="E80" s="2">
        <f t="shared" si="1"/>
        <v>270.34000000000003</v>
      </c>
      <c r="F80" s="3">
        <v>125.28</v>
      </c>
      <c r="G80" s="4" t="s">
        <v>574</v>
      </c>
      <c r="H80" s="3" t="s">
        <v>77</v>
      </c>
      <c r="I80" s="3" t="s">
        <v>15</v>
      </c>
      <c r="J80" s="1"/>
    </row>
    <row r="81" spans="1:10" ht="66.599999999999994" customHeight="1" x14ac:dyDescent="0.3">
      <c r="A81" s="2">
        <v>76</v>
      </c>
      <c r="B81" s="3" t="s">
        <v>186</v>
      </c>
      <c r="C81" s="3" t="s">
        <v>185</v>
      </c>
      <c r="D81" s="3">
        <v>56.890999999999998</v>
      </c>
      <c r="E81" s="2">
        <f t="shared" si="1"/>
        <v>39.822999999999993</v>
      </c>
      <c r="F81" s="3">
        <v>17.068000000000001</v>
      </c>
      <c r="G81" s="4" t="s">
        <v>574</v>
      </c>
      <c r="H81" s="3" t="s">
        <v>77</v>
      </c>
      <c r="I81" s="3" t="s">
        <v>15</v>
      </c>
      <c r="J81" s="1"/>
    </row>
    <row r="82" spans="1:10" ht="64.8" customHeight="1" x14ac:dyDescent="0.3">
      <c r="A82" s="2">
        <v>77</v>
      </c>
      <c r="B82" s="3" t="s">
        <v>224</v>
      </c>
      <c r="C82" s="3" t="s">
        <v>223</v>
      </c>
      <c r="D82" s="3">
        <v>399.101</v>
      </c>
      <c r="E82" s="2">
        <f t="shared" si="1"/>
        <v>272.71800000000002</v>
      </c>
      <c r="F82" s="3">
        <v>126.383</v>
      </c>
      <c r="G82" s="4" t="s">
        <v>574</v>
      </c>
      <c r="H82" s="3" t="s">
        <v>77</v>
      </c>
      <c r="I82" s="3" t="s">
        <v>15</v>
      </c>
      <c r="J82" s="1"/>
    </row>
    <row r="83" spans="1:10" ht="64.8" customHeight="1" x14ac:dyDescent="0.3">
      <c r="A83" s="2">
        <v>78</v>
      </c>
      <c r="B83" s="3" t="s">
        <v>358</v>
      </c>
      <c r="C83" s="3" t="s">
        <v>519</v>
      </c>
      <c r="D83" s="3">
        <v>102.821</v>
      </c>
      <c r="E83" s="2">
        <f t="shared" si="1"/>
        <v>35.986999999999995</v>
      </c>
      <c r="F83" s="3">
        <v>66.834000000000003</v>
      </c>
      <c r="G83" s="4" t="s">
        <v>574</v>
      </c>
      <c r="H83" s="3" t="s">
        <v>77</v>
      </c>
      <c r="I83" s="3" t="s">
        <v>15</v>
      </c>
      <c r="J83" s="1"/>
    </row>
    <row r="84" spans="1:10" ht="67.8" customHeight="1" x14ac:dyDescent="0.3">
      <c r="A84" s="2">
        <v>79</v>
      </c>
      <c r="B84" s="3" t="s">
        <v>360</v>
      </c>
      <c r="C84" s="3" t="s">
        <v>359</v>
      </c>
      <c r="D84" s="3">
        <v>132.89699999999999</v>
      </c>
      <c r="E84" s="2">
        <f t="shared" si="1"/>
        <v>93.026999999999987</v>
      </c>
      <c r="F84" s="3">
        <v>39.869999999999997</v>
      </c>
      <c r="G84" s="4" t="s">
        <v>574</v>
      </c>
      <c r="H84" s="3" t="s">
        <v>77</v>
      </c>
      <c r="I84" s="3" t="s">
        <v>15</v>
      </c>
      <c r="J84" s="1"/>
    </row>
    <row r="85" spans="1:10" ht="73.2" customHeight="1" x14ac:dyDescent="0.3">
      <c r="A85" s="2">
        <v>80</v>
      </c>
      <c r="B85" s="3" t="s">
        <v>368</v>
      </c>
      <c r="C85" s="3" t="s">
        <v>363</v>
      </c>
      <c r="D85" s="3">
        <v>399</v>
      </c>
      <c r="E85" s="2">
        <f t="shared" si="1"/>
        <v>272.64999999999998</v>
      </c>
      <c r="F85" s="3">
        <v>126.35</v>
      </c>
      <c r="G85" s="4" t="s">
        <v>574</v>
      </c>
      <c r="H85" s="3" t="s">
        <v>77</v>
      </c>
      <c r="I85" s="3" t="s">
        <v>15</v>
      </c>
      <c r="J85" s="1"/>
    </row>
    <row r="86" spans="1:10" ht="70.2" customHeight="1" x14ac:dyDescent="0.3">
      <c r="A86" s="2">
        <v>81</v>
      </c>
      <c r="B86" s="3" t="s">
        <v>370</v>
      </c>
      <c r="C86" s="3" t="s">
        <v>369</v>
      </c>
      <c r="D86" s="3">
        <v>60.002000000000002</v>
      </c>
      <c r="E86" s="2">
        <f t="shared" si="1"/>
        <v>42.001000000000005</v>
      </c>
      <c r="F86" s="3">
        <v>18.001000000000001</v>
      </c>
      <c r="G86" s="4" t="s">
        <v>574</v>
      </c>
      <c r="H86" s="3" t="s">
        <v>77</v>
      </c>
      <c r="I86" s="3" t="s">
        <v>15</v>
      </c>
      <c r="J86" s="1"/>
    </row>
    <row r="87" spans="1:10" ht="70.8" customHeight="1" x14ac:dyDescent="0.3">
      <c r="A87" s="2">
        <v>82</v>
      </c>
      <c r="B87" s="3" t="s">
        <v>393</v>
      </c>
      <c r="C87" s="3" t="s">
        <v>392</v>
      </c>
      <c r="D87" s="3">
        <v>81.209999999999994</v>
      </c>
      <c r="E87" s="2">
        <f t="shared" si="1"/>
        <v>56.846999999999994</v>
      </c>
      <c r="F87" s="3">
        <v>24.363</v>
      </c>
      <c r="G87" s="4" t="s">
        <v>574</v>
      </c>
      <c r="H87" s="3" t="s">
        <v>77</v>
      </c>
      <c r="I87" s="3" t="s">
        <v>15</v>
      </c>
      <c r="J87" s="1"/>
    </row>
    <row r="88" spans="1:10" ht="74.400000000000006" customHeight="1" x14ac:dyDescent="0.3">
      <c r="A88" s="2">
        <v>83</v>
      </c>
      <c r="B88" s="3" t="s">
        <v>395</v>
      </c>
      <c r="C88" s="3" t="s">
        <v>394</v>
      </c>
      <c r="D88" s="3">
        <v>50.543999999999997</v>
      </c>
      <c r="E88" s="2">
        <f t="shared" si="1"/>
        <v>35.381</v>
      </c>
      <c r="F88" s="3">
        <v>15.163</v>
      </c>
      <c r="G88" s="4" t="s">
        <v>574</v>
      </c>
      <c r="H88" s="3" t="s">
        <v>77</v>
      </c>
      <c r="I88" s="3" t="s">
        <v>15</v>
      </c>
      <c r="J88" s="1"/>
    </row>
    <row r="89" spans="1:10" ht="66.599999999999994" customHeight="1" x14ac:dyDescent="0.3">
      <c r="A89" s="2">
        <v>84</v>
      </c>
      <c r="B89" s="3" t="s">
        <v>407</v>
      </c>
      <c r="C89" s="3" t="s">
        <v>406</v>
      </c>
      <c r="D89" s="3">
        <v>61.813000000000002</v>
      </c>
      <c r="E89" s="2">
        <f t="shared" si="1"/>
        <v>43.269000000000005</v>
      </c>
      <c r="F89" s="3">
        <v>18.544</v>
      </c>
      <c r="G89" s="4" t="s">
        <v>574</v>
      </c>
      <c r="H89" s="3" t="s">
        <v>77</v>
      </c>
      <c r="I89" s="3" t="s">
        <v>15</v>
      </c>
      <c r="J89" s="1"/>
    </row>
    <row r="90" spans="1:10" ht="69" customHeight="1" x14ac:dyDescent="0.3">
      <c r="A90" s="2">
        <v>85</v>
      </c>
      <c r="B90" s="3" t="s">
        <v>408</v>
      </c>
      <c r="C90" s="3" t="s">
        <v>406</v>
      </c>
      <c r="D90" s="3">
        <v>61.813000000000002</v>
      </c>
      <c r="E90" s="2">
        <f t="shared" si="1"/>
        <v>43.269000000000005</v>
      </c>
      <c r="F90" s="3">
        <v>18.544</v>
      </c>
      <c r="G90" s="4" t="s">
        <v>576</v>
      </c>
      <c r="H90" s="3" t="s">
        <v>77</v>
      </c>
      <c r="I90" s="3" t="s">
        <v>15</v>
      </c>
      <c r="J90" s="1"/>
    </row>
    <row r="91" spans="1:10" ht="67.2" customHeight="1" x14ac:dyDescent="0.3">
      <c r="A91" s="2">
        <v>86</v>
      </c>
      <c r="B91" s="3" t="s">
        <v>410</v>
      </c>
      <c r="C91" s="3" t="s">
        <v>409</v>
      </c>
      <c r="D91" s="3">
        <v>63.043999999999997</v>
      </c>
      <c r="E91" s="2">
        <f t="shared" si="1"/>
        <v>44.129999999999995</v>
      </c>
      <c r="F91" s="3">
        <v>18.914000000000001</v>
      </c>
      <c r="G91" s="4" t="s">
        <v>574</v>
      </c>
      <c r="H91" s="3" t="s">
        <v>77</v>
      </c>
      <c r="I91" s="3" t="s">
        <v>15</v>
      </c>
      <c r="J91" s="1"/>
    </row>
    <row r="92" spans="1:10" ht="64.8" customHeight="1" x14ac:dyDescent="0.3">
      <c r="A92" s="2">
        <v>87</v>
      </c>
      <c r="B92" s="3" t="s">
        <v>437</v>
      </c>
      <c r="C92" s="3" t="s">
        <v>435</v>
      </c>
      <c r="D92" s="3">
        <v>72.162000000000006</v>
      </c>
      <c r="E92" s="2">
        <f t="shared" si="1"/>
        <v>50.513000000000005</v>
      </c>
      <c r="F92" s="3">
        <v>21.649000000000001</v>
      </c>
      <c r="G92" s="4" t="s">
        <v>574</v>
      </c>
      <c r="H92" s="3" t="s">
        <v>77</v>
      </c>
      <c r="I92" s="3" t="s">
        <v>15</v>
      </c>
      <c r="J92" s="1"/>
    </row>
    <row r="93" spans="1:10" ht="70.2" customHeight="1" x14ac:dyDescent="0.3">
      <c r="A93" s="2">
        <v>88</v>
      </c>
      <c r="B93" s="3" t="s">
        <v>444</v>
      </c>
      <c r="C93" s="3" t="s">
        <v>443</v>
      </c>
      <c r="D93" s="3">
        <v>69.989000000000004</v>
      </c>
      <c r="E93" s="2">
        <f t="shared" si="1"/>
        <v>23.912000000000006</v>
      </c>
      <c r="F93" s="3">
        <v>46.076999999999998</v>
      </c>
      <c r="G93" s="4" t="s">
        <v>574</v>
      </c>
      <c r="H93" s="3" t="s">
        <v>77</v>
      </c>
      <c r="I93" s="3" t="s">
        <v>15</v>
      </c>
      <c r="J93" s="1"/>
    </row>
    <row r="94" spans="1:10" ht="72" customHeight="1" x14ac:dyDescent="0.3">
      <c r="A94" s="2">
        <v>89</v>
      </c>
      <c r="B94" s="3" t="s">
        <v>446</v>
      </c>
      <c r="C94" s="3" t="s">
        <v>445</v>
      </c>
      <c r="D94" s="3">
        <v>179.89699999999999</v>
      </c>
      <c r="E94" s="2">
        <f t="shared" si="1"/>
        <v>61.463999999999984</v>
      </c>
      <c r="F94" s="3">
        <v>118.43300000000001</v>
      </c>
      <c r="G94" s="4" t="s">
        <v>574</v>
      </c>
      <c r="H94" s="3" t="s">
        <v>77</v>
      </c>
      <c r="I94" s="3" t="s">
        <v>15</v>
      </c>
      <c r="J94" s="1"/>
    </row>
    <row r="95" spans="1:10" ht="68.400000000000006" customHeight="1" x14ac:dyDescent="0.3">
      <c r="A95" s="2">
        <v>90</v>
      </c>
      <c r="B95" s="3" t="s">
        <v>451</v>
      </c>
      <c r="C95" s="3" t="s">
        <v>450</v>
      </c>
      <c r="D95" s="3">
        <v>79.888999999999996</v>
      </c>
      <c r="E95" s="2">
        <f t="shared" si="1"/>
        <v>27.960999999999999</v>
      </c>
      <c r="F95" s="3">
        <v>51.927999999999997</v>
      </c>
      <c r="G95" s="4" t="s">
        <v>574</v>
      </c>
      <c r="H95" s="3" t="s">
        <v>77</v>
      </c>
      <c r="I95" s="3" t="s">
        <v>15</v>
      </c>
      <c r="J95" s="1"/>
    </row>
    <row r="96" spans="1:10" ht="69" customHeight="1" x14ac:dyDescent="0.3">
      <c r="A96" s="2">
        <v>91</v>
      </c>
      <c r="B96" s="3" t="s">
        <v>454</v>
      </c>
      <c r="C96" s="3" t="s">
        <v>453</v>
      </c>
      <c r="D96" s="3">
        <v>66</v>
      </c>
      <c r="E96" s="2">
        <f t="shared" si="1"/>
        <v>66</v>
      </c>
      <c r="F96" s="3">
        <v>0</v>
      </c>
      <c r="G96" s="4" t="s">
        <v>574</v>
      </c>
      <c r="H96" s="3" t="s">
        <v>77</v>
      </c>
      <c r="I96" s="3" t="s">
        <v>15</v>
      </c>
      <c r="J96" s="1"/>
    </row>
    <row r="97" spans="1:10" ht="73.8" customHeight="1" x14ac:dyDescent="0.3">
      <c r="A97" s="2">
        <v>92</v>
      </c>
      <c r="B97" s="3" t="s">
        <v>456</v>
      </c>
      <c r="C97" s="3" t="s">
        <v>455</v>
      </c>
      <c r="D97" s="3">
        <v>72.394000000000005</v>
      </c>
      <c r="E97" s="2">
        <f t="shared" si="1"/>
        <v>50.676000000000002</v>
      </c>
      <c r="F97" s="3">
        <v>21.718</v>
      </c>
      <c r="G97" s="4" t="s">
        <v>574</v>
      </c>
      <c r="H97" s="3" t="s">
        <v>77</v>
      </c>
      <c r="I97" s="3" t="s">
        <v>15</v>
      </c>
      <c r="J97" s="1"/>
    </row>
    <row r="98" spans="1:10" ht="70.2" customHeight="1" x14ac:dyDescent="0.3">
      <c r="A98" s="2">
        <v>93</v>
      </c>
      <c r="B98" s="3" t="s">
        <v>458</v>
      </c>
      <c r="C98" s="3" t="s">
        <v>457</v>
      </c>
      <c r="D98" s="3">
        <v>137.78700000000001</v>
      </c>
      <c r="E98" s="2">
        <f t="shared" si="1"/>
        <v>65.072000000000003</v>
      </c>
      <c r="F98" s="3">
        <v>72.715000000000003</v>
      </c>
      <c r="G98" s="4" t="s">
        <v>574</v>
      </c>
      <c r="H98" s="3" t="s">
        <v>77</v>
      </c>
      <c r="I98" s="3" t="s">
        <v>15</v>
      </c>
      <c r="J98" s="1"/>
    </row>
    <row r="99" spans="1:10" ht="68.400000000000006" customHeight="1" x14ac:dyDescent="0.3">
      <c r="A99" s="2">
        <v>94</v>
      </c>
      <c r="B99" s="3" t="s">
        <v>462</v>
      </c>
      <c r="C99" s="3" t="s">
        <v>461</v>
      </c>
      <c r="D99" s="3">
        <v>60.234999999999999</v>
      </c>
      <c r="E99" s="2">
        <f t="shared" si="1"/>
        <v>42.164999999999999</v>
      </c>
      <c r="F99" s="3">
        <v>18.07</v>
      </c>
      <c r="G99" s="4" t="s">
        <v>574</v>
      </c>
      <c r="H99" s="3" t="s">
        <v>77</v>
      </c>
      <c r="I99" s="3" t="s">
        <v>15</v>
      </c>
      <c r="J99" s="1"/>
    </row>
    <row r="100" spans="1:10" ht="67.2" customHeight="1" x14ac:dyDescent="0.3">
      <c r="A100" s="2">
        <v>95</v>
      </c>
      <c r="B100" s="3" t="s">
        <v>468</v>
      </c>
      <c r="C100" s="3" t="s">
        <v>467</v>
      </c>
      <c r="D100" s="3">
        <v>129.93700000000001</v>
      </c>
      <c r="E100" s="2">
        <f t="shared" si="1"/>
        <v>90.956000000000017</v>
      </c>
      <c r="F100" s="3">
        <v>38.981000000000002</v>
      </c>
      <c r="G100" s="4" t="s">
        <v>574</v>
      </c>
      <c r="H100" s="3" t="s">
        <v>77</v>
      </c>
      <c r="I100" s="3" t="s">
        <v>15</v>
      </c>
      <c r="J100" s="1"/>
    </row>
    <row r="101" spans="1:10" ht="66" customHeight="1" x14ac:dyDescent="0.3">
      <c r="A101" s="2">
        <v>96</v>
      </c>
      <c r="B101" s="3" t="s">
        <v>475</v>
      </c>
      <c r="C101" s="3" t="s">
        <v>474</v>
      </c>
      <c r="D101" s="3">
        <v>159.989</v>
      </c>
      <c r="E101" s="2">
        <f t="shared" si="1"/>
        <v>29.331000000000017</v>
      </c>
      <c r="F101" s="3">
        <v>130.65799999999999</v>
      </c>
      <c r="G101" s="4" t="s">
        <v>574</v>
      </c>
      <c r="H101" s="3" t="s">
        <v>77</v>
      </c>
      <c r="I101" s="3" t="s">
        <v>15</v>
      </c>
      <c r="J101" s="1"/>
    </row>
    <row r="102" spans="1:10" ht="70.8" customHeight="1" x14ac:dyDescent="0.3">
      <c r="A102" s="2">
        <v>97</v>
      </c>
      <c r="B102" s="3" t="s">
        <v>477</v>
      </c>
      <c r="C102" s="3" t="s">
        <v>476</v>
      </c>
      <c r="D102" s="3">
        <v>69.897000000000006</v>
      </c>
      <c r="E102" s="2">
        <f t="shared" si="1"/>
        <v>48.927000000000007</v>
      </c>
      <c r="F102" s="3">
        <v>20.97</v>
      </c>
      <c r="G102" s="4" t="s">
        <v>574</v>
      </c>
      <c r="H102" s="3" t="s">
        <v>77</v>
      </c>
      <c r="I102" s="3" t="s">
        <v>15</v>
      </c>
      <c r="J102" s="1"/>
    </row>
    <row r="103" spans="1:10" ht="67.2" customHeight="1" x14ac:dyDescent="0.3">
      <c r="A103" s="2">
        <v>98</v>
      </c>
      <c r="B103" s="3" t="s">
        <v>481</v>
      </c>
      <c r="C103" s="3" t="s">
        <v>480</v>
      </c>
      <c r="D103" s="3">
        <v>68.613</v>
      </c>
      <c r="E103" s="2">
        <f t="shared" si="1"/>
        <v>48.028999999999996</v>
      </c>
      <c r="F103" s="3">
        <v>20.584</v>
      </c>
      <c r="G103" s="4" t="s">
        <v>576</v>
      </c>
      <c r="H103" s="3" t="s">
        <v>77</v>
      </c>
      <c r="I103" s="3" t="s">
        <v>15</v>
      </c>
      <c r="J103" s="1"/>
    </row>
    <row r="104" spans="1:10" ht="72" customHeight="1" x14ac:dyDescent="0.3">
      <c r="A104" s="2">
        <v>99</v>
      </c>
      <c r="B104" s="3" t="s">
        <v>483</v>
      </c>
      <c r="C104" s="3" t="s">
        <v>482</v>
      </c>
      <c r="D104" s="3">
        <v>50.122999999999998</v>
      </c>
      <c r="E104" s="2">
        <f t="shared" si="1"/>
        <v>35.085999999999999</v>
      </c>
      <c r="F104" s="3">
        <v>15.037000000000001</v>
      </c>
      <c r="G104" s="4" t="s">
        <v>574</v>
      </c>
      <c r="H104" s="3" t="s">
        <v>77</v>
      </c>
      <c r="I104" s="3" t="s">
        <v>15</v>
      </c>
      <c r="J104" s="1"/>
    </row>
    <row r="105" spans="1:10" ht="68.400000000000006" customHeight="1" x14ac:dyDescent="0.3">
      <c r="A105" s="2">
        <v>100</v>
      </c>
      <c r="B105" s="3" t="s">
        <v>486</v>
      </c>
      <c r="C105" s="3" t="s">
        <v>485</v>
      </c>
      <c r="D105" s="3">
        <v>54.7</v>
      </c>
      <c r="E105" s="2">
        <f t="shared" si="1"/>
        <v>26.698000000000004</v>
      </c>
      <c r="F105" s="3">
        <v>28.001999999999999</v>
      </c>
      <c r="G105" s="4" t="s">
        <v>574</v>
      </c>
      <c r="H105" s="3" t="s">
        <v>77</v>
      </c>
      <c r="I105" s="3" t="s">
        <v>15</v>
      </c>
      <c r="J105" s="1"/>
    </row>
    <row r="106" spans="1:10" ht="69" customHeight="1" x14ac:dyDescent="0.3">
      <c r="A106" s="2">
        <v>101</v>
      </c>
      <c r="B106" s="3" t="s">
        <v>488</v>
      </c>
      <c r="C106" s="3" t="s">
        <v>487</v>
      </c>
      <c r="D106" s="3">
        <v>68.2</v>
      </c>
      <c r="E106" s="2">
        <f t="shared" si="1"/>
        <v>15.534000000000006</v>
      </c>
      <c r="F106" s="3">
        <v>52.665999999999997</v>
      </c>
      <c r="G106" s="4" t="s">
        <v>574</v>
      </c>
      <c r="H106" s="3" t="s">
        <v>77</v>
      </c>
      <c r="I106" s="3" t="s">
        <v>15</v>
      </c>
      <c r="J106" s="1"/>
    </row>
    <row r="107" spans="1:10" ht="69.599999999999994" customHeight="1" x14ac:dyDescent="0.3">
      <c r="A107" s="2">
        <v>102</v>
      </c>
      <c r="B107" s="3" t="s">
        <v>16</v>
      </c>
      <c r="C107" s="3" t="s">
        <v>504</v>
      </c>
      <c r="D107" s="3">
        <v>1625</v>
      </c>
      <c r="E107" s="2">
        <f t="shared" si="1"/>
        <v>1319.434</v>
      </c>
      <c r="F107" s="3">
        <v>305.56599999999997</v>
      </c>
      <c r="G107" s="4" t="s">
        <v>577</v>
      </c>
      <c r="H107" s="3" t="s">
        <v>17</v>
      </c>
      <c r="I107" s="3" t="s">
        <v>15</v>
      </c>
      <c r="J107" s="1"/>
    </row>
    <row r="108" spans="1:10" ht="67.2" customHeight="1" x14ac:dyDescent="0.3">
      <c r="A108" s="2">
        <v>103</v>
      </c>
      <c r="B108" s="3" t="s">
        <v>70</v>
      </c>
      <c r="C108" s="3" t="s">
        <v>69</v>
      </c>
      <c r="D108" s="3">
        <v>59.356999999999999</v>
      </c>
      <c r="E108" s="2">
        <f t="shared" si="1"/>
        <v>9.1499999999999986</v>
      </c>
      <c r="F108" s="3">
        <v>50.207000000000001</v>
      </c>
      <c r="G108" s="12">
        <v>42681</v>
      </c>
      <c r="H108" s="3" t="s">
        <v>71</v>
      </c>
      <c r="I108" s="3" t="s">
        <v>15</v>
      </c>
      <c r="J108" s="1"/>
    </row>
    <row r="109" spans="1:10" ht="69.599999999999994" customHeight="1" x14ac:dyDescent="0.3">
      <c r="A109" s="2">
        <v>104</v>
      </c>
      <c r="B109" s="3" t="s">
        <v>91</v>
      </c>
      <c r="C109" s="3" t="s">
        <v>90</v>
      </c>
      <c r="D109" s="3">
        <v>52.655999999999999</v>
      </c>
      <c r="E109" s="2">
        <f t="shared" si="1"/>
        <v>25.073999999999998</v>
      </c>
      <c r="F109" s="3">
        <v>27.582000000000001</v>
      </c>
      <c r="G109" s="11" t="s">
        <v>579</v>
      </c>
      <c r="H109" s="3" t="s">
        <v>92</v>
      </c>
      <c r="I109" s="3" t="s">
        <v>15</v>
      </c>
      <c r="J109" s="1"/>
    </row>
    <row r="110" spans="1:10" ht="67.8" customHeight="1" x14ac:dyDescent="0.3">
      <c r="A110" s="2">
        <v>105</v>
      </c>
      <c r="B110" s="3" t="s">
        <v>93</v>
      </c>
      <c r="C110" s="3" t="s">
        <v>90</v>
      </c>
      <c r="D110" s="3">
        <v>52.655999999999999</v>
      </c>
      <c r="E110" s="2">
        <f t="shared" si="1"/>
        <v>25.073999999999998</v>
      </c>
      <c r="F110" s="3">
        <v>27.582000000000001</v>
      </c>
      <c r="G110" s="11" t="s">
        <v>579</v>
      </c>
      <c r="H110" s="3" t="s">
        <v>92</v>
      </c>
      <c r="I110" s="3" t="s">
        <v>15</v>
      </c>
      <c r="J110" s="1"/>
    </row>
    <row r="111" spans="1:10" ht="71.400000000000006" customHeight="1" x14ac:dyDescent="0.3">
      <c r="A111" s="2">
        <v>106</v>
      </c>
      <c r="B111" s="3" t="s">
        <v>95</v>
      </c>
      <c r="C111" s="3" t="s">
        <v>94</v>
      </c>
      <c r="D111" s="3">
        <v>71.766999999999996</v>
      </c>
      <c r="E111" s="2">
        <f t="shared" si="1"/>
        <v>34.177999999999997</v>
      </c>
      <c r="F111" s="3">
        <v>37.588999999999999</v>
      </c>
      <c r="G111" s="9">
        <v>42648</v>
      </c>
      <c r="H111" s="3" t="s">
        <v>96</v>
      </c>
      <c r="I111" s="3" t="s">
        <v>15</v>
      </c>
      <c r="J111" s="1"/>
    </row>
    <row r="112" spans="1:10" ht="73.8" customHeight="1" x14ac:dyDescent="0.3">
      <c r="A112" s="2">
        <v>107</v>
      </c>
      <c r="B112" s="3" t="s">
        <v>123</v>
      </c>
      <c r="C112" s="3" t="s">
        <v>122</v>
      </c>
      <c r="D112" s="3">
        <v>70.582999999999998</v>
      </c>
      <c r="E112" s="2">
        <f t="shared" si="1"/>
        <v>33.610999999999997</v>
      </c>
      <c r="F112" s="3">
        <v>36.972000000000001</v>
      </c>
      <c r="G112" s="9">
        <v>42648</v>
      </c>
      <c r="H112" s="3" t="s">
        <v>77</v>
      </c>
      <c r="I112" s="3" t="s">
        <v>15</v>
      </c>
      <c r="J112" s="1"/>
    </row>
    <row r="113" spans="1:10" ht="70.8" customHeight="1" x14ac:dyDescent="0.3">
      <c r="A113" s="2">
        <v>108</v>
      </c>
      <c r="B113" s="3" t="s">
        <v>235</v>
      </c>
      <c r="C113" s="3" t="s">
        <v>234</v>
      </c>
      <c r="D113" s="3">
        <v>390.67700000000002</v>
      </c>
      <c r="E113" s="2">
        <f t="shared" si="1"/>
        <v>390.67700000000002</v>
      </c>
      <c r="F113" s="3">
        <v>0</v>
      </c>
      <c r="G113" s="4" t="s">
        <v>578</v>
      </c>
      <c r="H113" s="3" t="s">
        <v>236</v>
      </c>
      <c r="I113" s="3" t="s">
        <v>15</v>
      </c>
      <c r="J113" s="1"/>
    </row>
    <row r="114" spans="1:10" ht="71.400000000000006" customHeight="1" x14ac:dyDescent="0.3">
      <c r="A114" s="2">
        <v>109</v>
      </c>
      <c r="B114" s="3" t="s">
        <v>375</v>
      </c>
      <c r="C114" s="3" t="s">
        <v>374</v>
      </c>
      <c r="D114" s="3">
        <v>141.78800000000001</v>
      </c>
      <c r="E114" s="2">
        <f t="shared" si="1"/>
        <v>141.78800000000001</v>
      </c>
      <c r="F114" s="3">
        <v>0</v>
      </c>
      <c r="G114" s="9">
        <v>42648</v>
      </c>
      <c r="H114" s="3" t="s">
        <v>77</v>
      </c>
      <c r="I114" s="3" t="s">
        <v>15</v>
      </c>
      <c r="J114" s="1"/>
    </row>
    <row r="115" spans="1:10" ht="69.599999999999994" customHeight="1" x14ac:dyDescent="0.3">
      <c r="A115" s="2">
        <v>110</v>
      </c>
      <c r="B115" s="3" t="s">
        <v>117</v>
      </c>
      <c r="C115" s="3" t="s">
        <v>116</v>
      </c>
      <c r="D115" s="3">
        <v>385</v>
      </c>
      <c r="E115" s="2">
        <f t="shared" si="1"/>
        <v>275.916</v>
      </c>
      <c r="F115" s="3">
        <v>109.084</v>
      </c>
      <c r="G115" s="9">
        <v>42648</v>
      </c>
      <c r="H115" s="3" t="s">
        <v>77</v>
      </c>
      <c r="I115" s="3" t="s">
        <v>15</v>
      </c>
      <c r="J115" s="1"/>
    </row>
    <row r="116" spans="1:10" ht="73.8" customHeight="1" x14ac:dyDescent="0.3">
      <c r="A116" s="2">
        <v>111</v>
      </c>
      <c r="B116" s="3" t="s">
        <v>484</v>
      </c>
      <c r="C116" s="3" t="s">
        <v>529</v>
      </c>
      <c r="D116" s="3">
        <v>164.82900000000001</v>
      </c>
      <c r="E116" s="2">
        <f t="shared" si="1"/>
        <v>112.63300000000001</v>
      </c>
      <c r="F116" s="3">
        <v>52.195999999999998</v>
      </c>
      <c r="G116" s="9">
        <v>42648</v>
      </c>
      <c r="H116" s="3" t="s">
        <v>77</v>
      </c>
      <c r="I116" s="3" t="s">
        <v>15</v>
      </c>
      <c r="J116" s="1"/>
    </row>
    <row r="117" spans="1:10" ht="69.599999999999994" customHeight="1" x14ac:dyDescent="0.3">
      <c r="A117" s="2">
        <v>112</v>
      </c>
      <c r="B117" s="3" t="s">
        <v>389</v>
      </c>
      <c r="C117" s="3" t="s">
        <v>388</v>
      </c>
      <c r="D117" s="3">
        <v>4928.6819999999998</v>
      </c>
      <c r="E117" s="2">
        <f t="shared" si="1"/>
        <v>547.6309999999994</v>
      </c>
      <c r="F117" s="3">
        <v>4381.0510000000004</v>
      </c>
      <c r="G117" s="9">
        <v>42648</v>
      </c>
      <c r="H117" s="3" t="s">
        <v>77</v>
      </c>
      <c r="I117" s="3" t="s">
        <v>15</v>
      </c>
      <c r="J117" s="1"/>
    </row>
    <row r="118" spans="1:10" ht="72.599999999999994" customHeight="1" x14ac:dyDescent="0.3">
      <c r="A118" s="2">
        <v>113</v>
      </c>
      <c r="B118" s="3" t="s">
        <v>403</v>
      </c>
      <c r="C118" s="3" t="s">
        <v>402</v>
      </c>
      <c r="D118" s="3">
        <v>3702.1909999999998</v>
      </c>
      <c r="E118" s="2">
        <f t="shared" si="1"/>
        <v>411.35399999999981</v>
      </c>
      <c r="F118" s="3">
        <v>3290.837</v>
      </c>
      <c r="G118" s="9">
        <v>42648</v>
      </c>
      <c r="H118" s="3" t="s">
        <v>77</v>
      </c>
      <c r="I118" s="3" t="s">
        <v>15</v>
      </c>
      <c r="J118" s="1"/>
    </row>
    <row r="119" spans="1:10" ht="68.400000000000006" customHeight="1" x14ac:dyDescent="0.3">
      <c r="A119" s="2">
        <v>114</v>
      </c>
      <c r="B119" s="3" t="s">
        <v>98</v>
      </c>
      <c r="C119" s="3" t="s">
        <v>97</v>
      </c>
      <c r="D119" s="3">
        <v>57.008000000000003</v>
      </c>
      <c r="E119" s="2">
        <f t="shared" ref="E119:E182" si="2">D119-F119</f>
        <v>27.146000000000004</v>
      </c>
      <c r="F119" s="3">
        <v>29.861999999999998</v>
      </c>
      <c r="G119" s="9">
        <v>42648</v>
      </c>
      <c r="H119" s="3" t="s">
        <v>77</v>
      </c>
      <c r="I119" s="3" t="s">
        <v>15</v>
      </c>
      <c r="J119" s="1"/>
    </row>
    <row r="120" spans="1:10" ht="72" customHeight="1" x14ac:dyDescent="0.3">
      <c r="A120" s="2">
        <v>115</v>
      </c>
      <c r="B120" s="3" t="s">
        <v>405</v>
      </c>
      <c r="C120" s="3" t="s">
        <v>404</v>
      </c>
      <c r="D120" s="3">
        <v>3416.6779999999999</v>
      </c>
      <c r="E120" s="2">
        <f t="shared" si="2"/>
        <v>379.63000000000011</v>
      </c>
      <c r="F120" s="3">
        <v>3037.0479999999998</v>
      </c>
      <c r="G120" s="9">
        <v>42648</v>
      </c>
      <c r="H120" s="3" t="s">
        <v>77</v>
      </c>
      <c r="I120" s="3" t="s">
        <v>15</v>
      </c>
      <c r="J120" s="1"/>
    </row>
    <row r="121" spans="1:10" ht="68.400000000000006" customHeight="1" x14ac:dyDescent="0.3">
      <c r="A121" s="2">
        <v>116</v>
      </c>
      <c r="B121" s="3" t="s">
        <v>405</v>
      </c>
      <c r="C121" s="3" t="s">
        <v>471</v>
      </c>
      <c r="D121" s="3">
        <v>82.9</v>
      </c>
      <c r="E121" s="2">
        <f t="shared" si="2"/>
        <v>82.9</v>
      </c>
      <c r="F121" s="3">
        <v>0</v>
      </c>
      <c r="G121" s="9">
        <v>42648</v>
      </c>
      <c r="H121" s="3" t="s">
        <v>77</v>
      </c>
      <c r="I121" s="3" t="s">
        <v>15</v>
      </c>
      <c r="J121" s="1"/>
    </row>
    <row r="122" spans="1:10" ht="70.2" customHeight="1" x14ac:dyDescent="0.3">
      <c r="A122" s="2">
        <v>117</v>
      </c>
      <c r="B122" s="3" t="s">
        <v>384</v>
      </c>
      <c r="C122" s="3" t="s">
        <v>383</v>
      </c>
      <c r="D122" s="3">
        <v>1279.5229999999999</v>
      </c>
      <c r="E122" s="2">
        <f t="shared" si="2"/>
        <v>142.16899999999987</v>
      </c>
      <c r="F122" s="3">
        <v>1137.354</v>
      </c>
      <c r="G122" s="9">
        <v>42648</v>
      </c>
      <c r="H122" s="3" t="s">
        <v>77</v>
      </c>
      <c r="I122" s="3" t="s">
        <v>15</v>
      </c>
      <c r="J122" s="1"/>
    </row>
    <row r="123" spans="1:10" ht="70.8" customHeight="1" x14ac:dyDescent="0.3">
      <c r="A123" s="2">
        <v>118</v>
      </c>
      <c r="B123" s="3" t="s">
        <v>416</v>
      </c>
      <c r="C123" s="3" t="s">
        <v>415</v>
      </c>
      <c r="D123" s="3">
        <v>1738.923</v>
      </c>
      <c r="E123" s="2">
        <f t="shared" si="2"/>
        <v>193.21299999999997</v>
      </c>
      <c r="F123" s="3">
        <v>1545.71</v>
      </c>
      <c r="G123" s="9">
        <v>42648</v>
      </c>
      <c r="H123" s="3" t="s">
        <v>77</v>
      </c>
      <c r="I123" s="3" t="s">
        <v>15</v>
      </c>
      <c r="J123" s="1"/>
    </row>
    <row r="124" spans="1:10" ht="70.2" customHeight="1" x14ac:dyDescent="0.3">
      <c r="A124" s="2">
        <v>119</v>
      </c>
      <c r="B124" s="3" t="s">
        <v>418</v>
      </c>
      <c r="C124" s="3" t="s">
        <v>417</v>
      </c>
      <c r="D124" s="3">
        <v>1361.2349999999999</v>
      </c>
      <c r="E124" s="2">
        <f t="shared" si="2"/>
        <v>151.24799999999982</v>
      </c>
      <c r="F124" s="3">
        <v>1209.9870000000001</v>
      </c>
      <c r="G124" s="9">
        <v>42648</v>
      </c>
      <c r="H124" s="3" t="s">
        <v>77</v>
      </c>
      <c r="I124" s="3" t="s">
        <v>15</v>
      </c>
      <c r="J124" s="1"/>
    </row>
    <row r="125" spans="1:10" ht="66.599999999999994" customHeight="1" x14ac:dyDescent="0.3">
      <c r="A125" s="2">
        <v>120</v>
      </c>
      <c r="B125" s="3" t="s">
        <v>439</v>
      </c>
      <c r="C125" s="3" t="s">
        <v>438</v>
      </c>
      <c r="D125" s="3">
        <v>4584.8360000000002</v>
      </c>
      <c r="E125" s="2">
        <f t="shared" si="2"/>
        <v>509.42600000000039</v>
      </c>
      <c r="F125" s="3">
        <v>4075.41</v>
      </c>
      <c r="G125" s="9">
        <v>42648</v>
      </c>
      <c r="H125" s="3" t="s">
        <v>77</v>
      </c>
      <c r="I125" s="3" t="s">
        <v>15</v>
      </c>
      <c r="J125" s="1"/>
    </row>
    <row r="126" spans="1:10" ht="68.400000000000006" customHeight="1" x14ac:dyDescent="0.3">
      <c r="A126" s="2">
        <v>121</v>
      </c>
      <c r="B126" s="3" t="s">
        <v>580</v>
      </c>
      <c r="C126" s="3" t="s">
        <v>173</v>
      </c>
      <c r="D126" s="3">
        <v>533.16499999999996</v>
      </c>
      <c r="E126" s="2">
        <f t="shared" si="2"/>
        <v>533.16499999999996</v>
      </c>
      <c r="F126" s="3">
        <v>0</v>
      </c>
      <c r="G126" s="13">
        <v>39786</v>
      </c>
      <c r="H126" s="3" t="s">
        <v>175</v>
      </c>
      <c r="I126" s="3" t="s">
        <v>62</v>
      </c>
      <c r="J126" s="1"/>
    </row>
    <row r="127" spans="1:10" ht="72" customHeight="1" x14ac:dyDescent="0.3">
      <c r="A127" s="2">
        <v>122</v>
      </c>
      <c r="B127" s="3" t="s">
        <v>64</v>
      </c>
      <c r="C127" s="3" t="s">
        <v>63</v>
      </c>
      <c r="D127" s="3">
        <v>254.6155</v>
      </c>
      <c r="E127" s="2">
        <f t="shared" si="2"/>
        <v>254.6155</v>
      </c>
      <c r="F127" s="3">
        <v>0</v>
      </c>
      <c r="G127" s="13">
        <v>39200</v>
      </c>
      <c r="H127" s="3" t="s">
        <v>65</v>
      </c>
      <c r="I127" s="3" t="s">
        <v>62</v>
      </c>
      <c r="J127" s="1"/>
    </row>
    <row r="128" spans="1:10" ht="69" customHeight="1" x14ac:dyDescent="0.3">
      <c r="A128" s="2">
        <v>123</v>
      </c>
      <c r="B128" s="3" t="s">
        <v>133</v>
      </c>
      <c r="C128" s="3" t="s">
        <v>124</v>
      </c>
      <c r="D128" s="3">
        <v>86.186000000000007</v>
      </c>
      <c r="E128" s="2">
        <f t="shared" si="2"/>
        <v>86.186000000000007</v>
      </c>
      <c r="F128" s="3">
        <v>0</v>
      </c>
      <c r="G128" s="13">
        <v>40891</v>
      </c>
      <c r="H128" s="3" t="s">
        <v>134</v>
      </c>
      <c r="I128" s="3" t="s">
        <v>62</v>
      </c>
      <c r="J128" s="1"/>
    </row>
    <row r="129" spans="1:10" ht="70.8" customHeight="1" x14ac:dyDescent="0.3">
      <c r="A129" s="2">
        <v>124</v>
      </c>
      <c r="B129" s="3" t="s">
        <v>135</v>
      </c>
      <c r="C129" s="3" t="s">
        <v>124</v>
      </c>
      <c r="D129" s="3">
        <v>71.203999999999994</v>
      </c>
      <c r="E129" s="2">
        <f t="shared" si="2"/>
        <v>71.203999999999994</v>
      </c>
      <c r="F129" s="3">
        <v>0</v>
      </c>
      <c r="G129" s="13">
        <v>40891</v>
      </c>
      <c r="H129" s="3" t="s">
        <v>136</v>
      </c>
      <c r="I129" s="3" t="s">
        <v>62</v>
      </c>
      <c r="J129" s="1"/>
    </row>
    <row r="130" spans="1:10" ht="70.8" customHeight="1" x14ac:dyDescent="0.3">
      <c r="A130" s="2">
        <v>125</v>
      </c>
      <c r="B130" s="3" t="s">
        <v>183</v>
      </c>
      <c r="C130" s="3" t="s">
        <v>180</v>
      </c>
      <c r="D130" s="3">
        <v>481.92</v>
      </c>
      <c r="E130" s="2">
        <f t="shared" si="2"/>
        <v>481.92</v>
      </c>
      <c r="F130" s="3">
        <v>0</v>
      </c>
      <c r="G130" s="13">
        <v>39514</v>
      </c>
      <c r="H130" s="3" t="s">
        <v>184</v>
      </c>
      <c r="I130" s="3" t="s">
        <v>62</v>
      </c>
      <c r="J130" s="1"/>
    </row>
    <row r="131" spans="1:10" ht="72" customHeight="1" x14ac:dyDescent="0.3">
      <c r="A131" s="2">
        <v>126</v>
      </c>
      <c r="B131" s="3" t="s">
        <v>196</v>
      </c>
      <c r="C131" s="3" t="s">
        <v>515</v>
      </c>
      <c r="D131" s="3">
        <v>83.72</v>
      </c>
      <c r="E131" s="2">
        <f t="shared" si="2"/>
        <v>83.72</v>
      </c>
      <c r="F131" s="3">
        <v>0</v>
      </c>
      <c r="G131" s="13">
        <v>39200</v>
      </c>
      <c r="H131" s="3" t="s">
        <v>197</v>
      </c>
      <c r="I131" s="3" t="s">
        <v>62</v>
      </c>
      <c r="J131" s="1"/>
    </row>
    <row r="132" spans="1:10" ht="72.599999999999994" customHeight="1" x14ac:dyDescent="0.3">
      <c r="A132" s="2">
        <v>127</v>
      </c>
      <c r="B132" s="3" t="s">
        <v>205</v>
      </c>
      <c r="C132" s="3" t="s">
        <v>204</v>
      </c>
      <c r="D132" s="3">
        <v>77.8</v>
      </c>
      <c r="E132" s="2">
        <f t="shared" si="2"/>
        <v>77.8</v>
      </c>
      <c r="F132" s="3">
        <v>0</v>
      </c>
      <c r="G132" s="13">
        <v>41634</v>
      </c>
      <c r="H132" s="3" t="s">
        <v>115</v>
      </c>
      <c r="I132" s="3" t="s">
        <v>62</v>
      </c>
      <c r="J132" s="1"/>
    </row>
    <row r="133" spans="1:10" ht="71.400000000000006" customHeight="1" x14ac:dyDescent="0.3">
      <c r="A133" s="2">
        <v>128</v>
      </c>
      <c r="B133" s="3" t="s">
        <v>240</v>
      </c>
      <c r="C133" s="3" t="s">
        <v>237</v>
      </c>
      <c r="D133" s="3">
        <v>179.14</v>
      </c>
      <c r="E133" s="2">
        <f t="shared" si="2"/>
        <v>179.14</v>
      </c>
      <c r="F133" s="3">
        <v>0</v>
      </c>
      <c r="G133" s="13">
        <v>41757</v>
      </c>
      <c r="H133" s="3" t="s">
        <v>241</v>
      </c>
      <c r="I133" s="3" t="s">
        <v>62</v>
      </c>
      <c r="J133" s="1"/>
    </row>
    <row r="134" spans="1:10" ht="77.400000000000006" customHeight="1" x14ac:dyDescent="0.3">
      <c r="A134" s="2">
        <v>129</v>
      </c>
      <c r="B134" s="3" t="s">
        <v>248</v>
      </c>
      <c r="C134" s="3" t="s">
        <v>247</v>
      </c>
      <c r="D134" s="3">
        <v>78.87</v>
      </c>
      <c r="E134" s="2">
        <f t="shared" si="2"/>
        <v>50.702000000000005</v>
      </c>
      <c r="F134" s="3">
        <v>28.167999999999999</v>
      </c>
      <c r="G134" s="13">
        <v>42200</v>
      </c>
      <c r="H134" s="3" t="s">
        <v>249</v>
      </c>
      <c r="I134" s="3" t="s">
        <v>62</v>
      </c>
      <c r="J134" s="1"/>
    </row>
    <row r="135" spans="1:10" ht="69" customHeight="1" x14ac:dyDescent="0.3">
      <c r="A135" s="2">
        <v>130</v>
      </c>
      <c r="B135" s="3" t="s">
        <v>288</v>
      </c>
      <c r="C135" s="3" t="s">
        <v>257</v>
      </c>
      <c r="D135" s="3">
        <v>386.75</v>
      </c>
      <c r="E135" s="2">
        <f t="shared" si="2"/>
        <v>88.63</v>
      </c>
      <c r="F135" s="3">
        <v>298.12</v>
      </c>
      <c r="G135" s="13">
        <v>42143</v>
      </c>
      <c r="H135" s="3" t="s">
        <v>289</v>
      </c>
      <c r="I135" s="3" t="s">
        <v>62</v>
      </c>
      <c r="J135" s="1"/>
    </row>
    <row r="136" spans="1:10" ht="71.400000000000006" customHeight="1" x14ac:dyDescent="0.3">
      <c r="A136" s="2">
        <v>131</v>
      </c>
      <c r="B136" s="3" t="s">
        <v>290</v>
      </c>
      <c r="C136" s="3" t="s">
        <v>257</v>
      </c>
      <c r="D136" s="3">
        <v>234</v>
      </c>
      <c r="E136" s="2">
        <f t="shared" si="2"/>
        <v>234</v>
      </c>
      <c r="F136" s="3">
        <v>0</v>
      </c>
      <c r="G136" s="13">
        <v>42177</v>
      </c>
      <c r="H136" s="3" t="s">
        <v>291</v>
      </c>
      <c r="I136" s="3" t="s">
        <v>62</v>
      </c>
      <c r="J136" s="1"/>
    </row>
    <row r="137" spans="1:10" ht="72.599999999999994" customHeight="1" x14ac:dyDescent="0.3">
      <c r="A137" s="2">
        <v>132</v>
      </c>
      <c r="B137" s="3" t="s">
        <v>317</v>
      </c>
      <c r="C137" s="3" t="s">
        <v>312</v>
      </c>
      <c r="D137" s="3">
        <v>159.999</v>
      </c>
      <c r="E137" s="2">
        <f t="shared" si="2"/>
        <v>159.999</v>
      </c>
      <c r="F137" s="3">
        <v>0</v>
      </c>
      <c r="G137" s="13">
        <v>41821</v>
      </c>
      <c r="H137" s="3" t="s">
        <v>318</v>
      </c>
      <c r="I137" s="3" t="s">
        <v>62</v>
      </c>
      <c r="J137" s="1"/>
    </row>
    <row r="138" spans="1:10" ht="72.599999999999994" customHeight="1" x14ac:dyDescent="0.3">
      <c r="A138" s="2">
        <v>133</v>
      </c>
      <c r="B138" s="3" t="s">
        <v>343</v>
      </c>
      <c r="C138" s="3" t="s">
        <v>342</v>
      </c>
      <c r="D138" s="3">
        <v>127.779</v>
      </c>
      <c r="E138" s="2">
        <f t="shared" si="2"/>
        <v>127.779</v>
      </c>
      <c r="F138" s="3">
        <v>0</v>
      </c>
      <c r="G138" s="13">
        <v>41156</v>
      </c>
      <c r="H138" s="3" t="s">
        <v>244</v>
      </c>
      <c r="I138" s="3" t="s">
        <v>62</v>
      </c>
      <c r="J138" s="1"/>
    </row>
    <row r="139" spans="1:10" ht="75.599999999999994" customHeight="1" x14ac:dyDescent="0.3">
      <c r="A139" s="2">
        <v>134</v>
      </c>
      <c r="B139" s="3" t="s">
        <v>350</v>
      </c>
      <c r="C139" s="3" t="s">
        <v>345</v>
      </c>
      <c r="D139" s="3">
        <v>540.76300000000003</v>
      </c>
      <c r="E139" s="2">
        <f t="shared" si="2"/>
        <v>540.76300000000003</v>
      </c>
      <c r="F139" s="3">
        <v>0</v>
      </c>
      <c r="G139" s="13">
        <v>41255</v>
      </c>
      <c r="H139" s="3" t="s">
        <v>351</v>
      </c>
      <c r="I139" s="3" t="s">
        <v>62</v>
      </c>
      <c r="J139" s="1"/>
    </row>
    <row r="140" spans="1:10" ht="74.400000000000006" customHeight="1" x14ac:dyDescent="0.3">
      <c r="A140" s="2">
        <v>135</v>
      </c>
      <c r="B140" s="3" t="s">
        <v>366</v>
      </c>
      <c r="C140" s="3" t="s">
        <v>363</v>
      </c>
      <c r="D140" s="3">
        <v>79.849999999999994</v>
      </c>
      <c r="E140" s="2">
        <f t="shared" si="2"/>
        <v>79.849999999999994</v>
      </c>
      <c r="F140" s="3">
        <v>0</v>
      </c>
      <c r="G140" s="13">
        <v>41099</v>
      </c>
      <c r="H140" s="3" t="s">
        <v>367</v>
      </c>
      <c r="I140" s="3" t="s">
        <v>62</v>
      </c>
      <c r="J140" s="1"/>
    </row>
    <row r="141" spans="1:10" ht="67.2" customHeight="1" x14ac:dyDescent="0.3">
      <c r="A141" s="2">
        <v>136</v>
      </c>
      <c r="B141" s="3" t="s">
        <v>432</v>
      </c>
      <c r="C141" s="3" t="s">
        <v>429</v>
      </c>
      <c r="D141" s="3">
        <v>348.12799999999999</v>
      </c>
      <c r="E141" s="2">
        <f t="shared" si="2"/>
        <v>348.12799999999999</v>
      </c>
      <c r="F141" s="3">
        <v>0</v>
      </c>
      <c r="G141" s="13">
        <v>41099</v>
      </c>
      <c r="H141" s="3" t="s">
        <v>128</v>
      </c>
      <c r="I141" s="3" t="s">
        <v>62</v>
      </c>
      <c r="J141" s="1"/>
    </row>
    <row r="142" spans="1:10" ht="73.8" customHeight="1" x14ac:dyDescent="0.3">
      <c r="A142" s="2">
        <v>137</v>
      </c>
      <c r="B142" s="3" t="s">
        <v>459</v>
      </c>
      <c r="C142" s="3" t="s">
        <v>527</v>
      </c>
      <c r="D142" s="3">
        <v>94.929000000000002</v>
      </c>
      <c r="E142" s="2">
        <f t="shared" si="2"/>
        <v>71.460000000000008</v>
      </c>
      <c r="F142" s="3">
        <v>23.469000000000001</v>
      </c>
      <c r="G142" s="13">
        <v>41940</v>
      </c>
      <c r="H142" s="3" t="s">
        <v>460</v>
      </c>
      <c r="I142" s="3" t="s">
        <v>62</v>
      </c>
      <c r="J142" s="1"/>
    </row>
    <row r="143" spans="1:10" ht="68.400000000000006" customHeight="1" x14ac:dyDescent="0.3">
      <c r="A143" s="2">
        <v>138</v>
      </c>
      <c r="B143" s="3" t="s">
        <v>464</v>
      </c>
      <c r="C143" s="3" t="s">
        <v>463</v>
      </c>
      <c r="D143" s="3">
        <v>423.66829999999999</v>
      </c>
      <c r="E143" s="2">
        <f t="shared" si="2"/>
        <v>423.66829999999999</v>
      </c>
      <c r="F143" s="3">
        <v>0</v>
      </c>
      <c r="G143" s="13">
        <v>38288</v>
      </c>
      <c r="H143" s="3" t="s">
        <v>132</v>
      </c>
      <c r="I143" s="3" t="s">
        <v>62</v>
      </c>
      <c r="J143" s="1"/>
    </row>
    <row r="144" spans="1:10" ht="73.8" customHeight="1" x14ac:dyDescent="0.3">
      <c r="A144" s="2">
        <v>139</v>
      </c>
      <c r="B144" s="3" t="s">
        <v>493</v>
      </c>
      <c r="C144" s="3" t="s">
        <v>492</v>
      </c>
      <c r="D144" s="3">
        <v>54.7</v>
      </c>
      <c r="E144" s="2">
        <f t="shared" si="2"/>
        <v>54.7</v>
      </c>
      <c r="F144" s="3">
        <v>0</v>
      </c>
      <c r="G144" s="13">
        <v>41177</v>
      </c>
      <c r="H144" s="3" t="s">
        <v>494</v>
      </c>
      <c r="I144" s="3" t="s">
        <v>62</v>
      </c>
      <c r="J144" s="1"/>
    </row>
    <row r="145" spans="1:10" ht="77.400000000000006" customHeight="1" x14ac:dyDescent="0.3">
      <c r="A145" s="2">
        <v>140</v>
      </c>
      <c r="B145" s="3" t="s">
        <v>114</v>
      </c>
      <c r="C145" s="3" t="s">
        <v>113</v>
      </c>
      <c r="D145" s="3">
        <v>62.688000000000002</v>
      </c>
      <c r="E145" s="2">
        <f t="shared" si="2"/>
        <v>62.688000000000002</v>
      </c>
      <c r="F145" s="3">
        <v>0</v>
      </c>
      <c r="G145" s="13">
        <v>41634</v>
      </c>
      <c r="H145" s="3" t="s">
        <v>115</v>
      </c>
      <c r="I145" s="3" t="s">
        <v>62</v>
      </c>
      <c r="J145" s="1"/>
    </row>
    <row r="146" spans="1:10" ht="70.2" customHeight="1" x14ac:dyDescent="0.3">
      <c r="A146" s="2">
        <v>141</v>
      </c>
      <c r="B146" s="3" t="s">
        <v>114</v>
      </c>
      <c r="C146" s="3" t="s">
        <v>257</v>
      </c>
      <c r="D146" s="3">
        <v>398.803</v>
      </c>
      <c r="E146" s="2">
        <f t="shared" si="2"/>
        <v>369.12599999999998</v>
      </c>
      <c r="F146" s="3">
        <v>29.677</v>
      </c>
      <c r="G146" s="13">
        <v>42451</v>
      </c>
      <c r="H146" s="3" t="s">
        <v>246</v>
      </c>
      <c r="I146" s="3" t="s">
        <v>62</v>
      </c>
      <c r="J146" s="1"/>
    </row>
    <row r="147" spans="1:10" ht="72" customHeight="1" x14ac:dyDescent="0.3">
      <c r="A147" s="2">
        <v>142</v>
      </c>
      <c r="B147" s="3" t="s">
        <v>298</v>
      </c>
      <c r="C147" s="3" t="s">
        <v>257</v>
      </c>
      <c r="D147" s="3">
        <v>389.19600000000003</v>
      </c>
      <c r="E147" s="2">
        <f t="shared" si="2"/>
        <v>69.730000000000018</v>
      </c>
      <c r="F147" s="3">
        <v>319.46600000000001</v>
      </c>
      <c r="G147" s="2"/>
      <c r="H147" s="3"/>
      <c r="I147" s="3" t="s">
        <v>62</v>
      </c>
      <c r="J147" s="1"/>
    </row>
    <row r="148" spans="1:10" ht="70.8" customHeight="1" x14ac:dyDescent="0.3">
      <c r="A148" s="2">
        <v>143</v>
      </c>
      <c r="B148" s="3" t="s">
        <v>422</v>
      </c>
      <c r="C148" s="3" t="s">
        <v>419</v>
      </c>
      <c r="D148" s="3">
        <v>99.182000000000002</v>
      </c>
      <c r="E148" s="2">
        <f t="shared" si="2"/>
        <v>59.036999999999999</v>
      </c>
      <c r="F148" s="3">
        <v>40.145000000000003</v>
      </c>
      <c r="G148" s="13">
        <v>42353</v>
      </c>
      <c r="H148" s="3" t="s">
        <v>423</v>
      </c>
      <c r="I148" s="3" t="s">
        <v>62</v>
      </c>
      <c r="J148" s="1"/>
    </row>
    <row r="149" spans="1:10" ht="75" customHeight="1" x14ac:dyDescent="0.3">
      <c r="A149" s="2">
        <v>144</v>
      </c>
      <c r="B149" s="3" t="s">
        <v>13</v>
      </c>
      <c r="C149" s="3" t="s">
        <v>508</v>
      </c>
      <c r="D149" s="3">
        <v>1723</v>
      </c>
      <c r="E149" s="2">
        <f t="shared" si="2"/>
        <v>689.2</v>
      </c>
      <c r="F149" s="3">
        <v>1033.8</v>
      </c>
      <c r="G149" s="13">
        <v>43035</v>
      </c>
      <c r="H149" s="3" t="s">
        <v>14</v>
      </c>
      <c r="I149" s="3" t="s">
        <v>10</v>
      </c>
      <c r="J149" s="1"/>
    </row>
    <row r="150" spans="1:10" ht="68.400000000000006" customHeight="1" x14ac:dyDescent="0.3">
      <c r="A150" s="2">
        <v>145</v>
      </c>
      <c r="B150" s="3" t="s">
        <v>260</v>
      </c>
      <c r="C150" s="3" t="s">
        <v>257</v>
      </c>
      <c r="D150" s="3">
        <v>317.88200000000001</v>
      </c>
      <c r="E150" s="2">
        <f t="shared" si="2"/>
        <v>55.629000000000019</v>
      </c>
      <c r="F150" s="3">
        <v>262.25299999999999</v>
      </c>
      <c r="G150" s="13">
        <v>42592</v>
      </c>
      <c r="H150" s="3" t="s">
        <v>261</v>
      </c>
      <c r="I150" s="3" t="s">
        <v>10</v>
      </c>
      <c r="J150" s="1"/>
    </row>
    <row r="151" spans="1:10" ht="67.2" customHeight="1" x14ac:dyDescent="0.3">
      <c r="A151" s="2">
        <v>146</v>
      </c>
      <c r="B151" s="3" t="s">
        <v>292</v>
      </c>
      <c r="C151" s="3" t="s">
        <v>257</v>
      </c>
      <c r="D151" s="3">
        <v>394.03399999999999</v>
      </c>
      <c r="E151" s="2">
        <f t="shared" si="2"/>
        <v>68.956000000000017</v>
      </c>
      <c r="F151" s="3">
        <v>325.07799999999997</v>
      </c>
      <c r="G151" s="13">
        <v>42592</v>
      </c>
      <c r="H151" s="3" t="s">
        <v>293</v>
      </c>
      <c r="I151" s="3" t="s">
        <v>10</v>
      </c>
      <c r="J151" s="1"/>
    </row>
    <row r="152" spans="1:10" ht="72" customHeight="1" x14ac:dyDescent="0.3">
      <c r="A152" s="2">
        <v>147</v>
      </c>
      <c r="B152" s="3" t="s">
        <v>272</v>
      </c>
      <c r="C152" s="3" t="s">
        <v>257</v>
      </c>
      <c r="D152" s="3">
        <v>399.18599999999998</v>
      </c>
      <c r="E152" s="2">
        <f t="shared" si="2"/>
        <v>69.856999999999971</v>
      </c>
      <c r="F152" s="3">
        <v>329.32900000000001</v>
      </c>
      <c r="G152" s="13">
        <v>42592</v>
      </c>
      <c r="H152" s="3" t="s">
        <v>273</v>
      </c>
      <c r="I152" s="3" t="s">
        <v>10</v>
      </c>
      <c r="J152" s="1"/>
    </row>
    <row r="153" spans="1:10" ht="71.400000000000006" customHeight="1" x14ac:dyDescent="0.3">
      <c r="A153" s="2">
        <v>148</v>
      </c>
      <c r="B153" s="3" t="s">
        <v>11</v>
      </c>
      <c r="C153" s="3" t="s">
        <v>507</v>
      </c>
      <c r="D153" s="3">
        <v>1195</v>
      </c>
      <c r="E153" s="2">
        <f t="shared" si="2"/>
        <v>1195</v>
      </c>
      <c r="F153" s="3">
        <v>0</v>
      </c>
      <c r="G153" s="13">
        <v>41156</v>
      </c>
      <c r="H153" s="3" t="s">
        <v>12</v>
      </c>
      <c r="I153" s="3" t="s">
        <v>10</v>
      </c>
      <c r="J153" s="1"/>
    </row>
    <row r="154" spans="1:10" ht="71.400000000000006" customHeight="1" x14ac:dyDescent="0.3">
      <c r="A154" s="2">
        <v>149</v>
      </c>
      <c r="B154" s="3" t="s">
        <v>36</v>
      </c>
      <c r="C154" s="3" t="s">
        <v>35</v>
      </c>
      <c r="D154" s="3">
        <v>886</v>
      </c>
      <c r="E154" s="2">
        <f t="shared" si="2"/>
        <v>886</v>
      </c>
      <c r="F154" s="3">
        <v>0</v>
      </c>
      <c r="G154" s="13">
        <v>39765</v>
      </c>
      <c r="H154" s="3" t="s">
        <v>37</v>
      </c>
      <c r="I154" s="3" t="s">
        <v>10</v>
      </c>
      <c r="J154" s="1"/>
    </row>
    <row r="155" spans="1:10" ht="75" customHeight="1" x14ac:dyDescent="0.3">
      <c r="A155" s="2">
        <v>150</v>
      </c>
      <c r="B155" s="3" t="s">
        <v>60</v>
      </c>
      <c r="C155" s="3" t="s">
        <v>59</v>
      </c>
      <c r="D155" s="3">
        <v>660</v>
      </c>
      <c r="E155" s="2">
        <f t="shared" si="2"/>
        <v>660</v>
      </c>
      <c r="F155" s="3">
        <v>0</v>
      </c>
      <c r="G155" s="13">
        <v>40807</v>
      </c>
      <c r="H155" s="3" t="s">
        <v>61</v>
      </c>
      <c r="I155" s="3" t="s">
        <v>10</v>
      </c>
      <c r="J155" s="1"/>
    </row>
    <row r="156" spans="1:10" ht="67.2" customHeight="1" x14ac:dyDescent="0.3">
      <c r="A156" s="2">
        <v>151</v>
      </c>
      <c r="B156" s="3" t="s">
        <v>79</v>
      </c>
      <c r="C156" s="3" t="s">
        <v>78</v>
      </c>
      <c r="D156" s="3">
        <v>143.83000000000001</v>
      </c>
      <c r="E156" s="2">
        <f t="shared" si="2"/>
        <v>143.83000000000001</v>
      </c>
      <c r="F156" s="3">
        <v>0</v>
      </c>
      <c r="G156" s="13">
        <v>41960</v>
      </c>
      <c r="H156" s="3" t="s">
        <v>80</v>
      </c>
      <c r="I156" s="3" t="s">
        <v>10</v>
      </c>
      <c r="J156" s="1"/>
    </row>
    <row r="157" spans="1:10" ht="71.400000000000006" customHeight="1" x14ac:dyDescent="0.3">
      <c r="A157" s="2">
        <v>152</v>
      </c>
      <c r="B157" s="3" t="s">
        <v>125</v>
      </c>
      <c r="C157" s="3" t="s">
        <v>124</v>
      </c>
      <c r="D157" s="3">
        <v>92.08</v>
      </c>
      <c r="E157" s="2">
        <f t="shared" si="2"/>
        <v>92.08</v>
      </c>
      <c r="F157" s="3">
        <v>0</v>
      </c>
      <c r="G157" s="13">
        <v>39499</v>
      </c>
      <c r="H157" s="3" t="s">
        <v>126</v>
      </c>
      <c r="I157" s="3" t="s">
        <v>10</v>
      </c>
      <c r="J157" s="1"/>
    </row>
    <row r="158" spans="1:10" ht="77.400000000000006" customHeight="1" x14ac:dyDescent="0.3">
      <c r="A158" s="2">
        <v>153</v>
      </c>
      <c r="B158" s="3" t="s">
        <v>127</v>
      </c>
      <c r="C158" s="3" t="s">
        <v>124</v>
      </c>
      <c r="D158" s="3">
        <v>86.186000000000007</v>
      </c>
      <c r="E158" s="2">
        <f t="shared" si="2"/>
        <v>86.186000000000007</v>
      </c>
      <c r="F158" s="3">
        <v>0</v>
      </c>
      <c r="G158" s="13">
        <v>39499</v>
      </c>
      <c r="H158" s="3" t="s">
        <v>128</v>
      </c>
      <c r="I158" s="3" t="s">
        <v>10</v>
      </c>
      <c r="J158" s="1"/>
    </row>
    <row r="159" spans="1:10" ht="82.2" customHeight="1" x14ac:dyDescent="0.3">
      <c r="A159" s="2">
        <v>154</v>
      </c>
      <c r="B159" s="3" t="s">
        <v>158</v>
      </c>
      <c r="C159" s="3" t="s">
        <v>157</v>
      </c>
      <c r="D159" s="3">
        <v>169.655</v>
      </c>
      <c r="E159" s="2">
        <f t="shared" si="2"/>
        <v>169.655</v>
      </c>
      <c r="F159" s="3">
        <v>0</v>
      </c>
      <c r="G159" s="13">
        <v>41960</v>
      </c>
      <c r="H159" s="3" t="s">
        <v>159</v>
      </c>
      <c r="I159" s="3" t="s">
        <v>10</v>
      </c>
      <c r="J159" s="1"/>
    </row>
    <row r="160" spans="1:10" ht="73.8" customHeight="1" x14ac:dyDescent="0.3">
      <c r="A160" s="2">
        <v>155</v>
      </c>
      <c r="B160" s="3" t="s">
        <v>161</v>
      </c>
      <c r="C160" s="3" t="s">
        <v>160</v>
      </c>
      <c r="D160" s="3">
        <v>77</v>
      </c>
      <c r="E160" s="2">
        <f t="shared" si="2"/>
        <v>77</v>
      </c>
      <c r="F160" s="3">
        <v>0</v>
      </c>
      <c r="G160" s="13">
        <v>40891</v>
      </c>
      <c r="H160" s="3" t="s">
        <v>162</v>
      </c>
      <c r="I160" s="3" t="s">
        <v>10</v>
      </c>
      <c r="J160" s="1"/>
    </row>
    <row r="161" spans="1:10" ht="73.2" customHeight="1" x14ac:dyDescent="0.3">
      <c r="A161" s="2">
        <v>156</v>
      </c>
      <c r="B161" s="3" t="s">
        <v>164</v>
      </c>
      <c r="C161" s="3" t="s">
        <v>163</v>
      </c>
      <c r="D161" s="3">
        <v>700</v>
      </c>
      <c r="E161" s="2">
        <f t="shared" si="2"/>
        <v>700</v>
      </c>
      <c r="F161" s="3">
        <v>0</v>
      </c>
      <c r="G161" s="13">
        <v>41255</v>
      </c>
      <c r="H161" s="3" t="s">
        <v>165</v>
      </c>
      <c r="I161" s="3" t="s">
        <v>10</v>
      </c>
      <c r="J161" s="1"/>
    </row>
    <row r="162" spans="1:10" ht="66" customHeight="1" x14ac:dyDescent="0.3">
      <c r="A162" s="2">
        <v>157</v>
      </c>
      <c r="B162" s="3" t="s">
        <v>169</v>
      </c>
      <c r="C162" s="3" t="s">
        <v>168</v>
      </c>
      <c r="D162" s="3">
        <v>136.33500000000001</v>
      </c>
      <c r="E162" s="2">
        <f t="shared" si="2"/>
        <v>136.33500000000001</v>
      </c>
      <c r="F162" s="3">
        <v>0</v>
      </c>
      <c r="G162" s="13">
        <v>41960</v>
      </c>
      <c r="H162" s="3" t="s">
        <v>80</v>
      </c>
      <c r="I162" s="3" t="s">
        <v>10</v>
      </c>
      <c r="J162" s="1"/>
    </row>
    <row r="163" spans="1:10" ht="75.599999999999994" customHeight="1" x14ac:dyDescent="0.3">
      <c r="A163" s="2">
        <v>158</v>
      </c>
      <c r="B163" s="3" t="s">
        <v>177</v>
      </c>
      <c r="C163" s="3" t="s">
        <v>176</v>
      </c>
      <c r="D163" s="3">
        <v>478.7</v>
      </c>
      <c r="E163" s="2">
        <f t="shared" si="2"/>
        <v>478.7</v>
      </c>
      <c r="F163" s="3">
        <v>0</v>
      </c>
      <c r="G163" s="13">
        <v>39317</v>
      </c>
      <c r="H163" s="3" t="s">
        <v>178</v>
      </c>
      <c r="I163" s="3" t="s">
        <v>10</v>
      </c>
      <c r="J163" s="1"/>
    </row>
    <row r="164" spans="1:10" ht="69.599999999999994" customHeight="1" x14ac:dyDescent="0.3">
      <c r="A164" s="2">
        <v>159</v>
      </c>
      <c r="B164" s="3" t="s">
        <v>199</v>
      </c>
      <c r="C164" s="3" t="s">
        <v>198</v>
      </c>
      <c r="D164" s="3">
        <v>80.28</v>
      </c>
      <c r="E164" s="2">
        <f t="shared" si="2"/>
        <v>80.28</v>
      </c>
      <c r="F164" s="3">
        <v>0</v>
      </c>
      <c r="G164" s="13">
        <v>41156</v>
      </c>
      <c r="H164" s="3" t="s">
        <v>200</v>
      </c>
      <c r="I164" s="3" t="s">
        <v>10</v>
      </c>
      <c r="J164" s="1"/>
    </row>
    <row r="165" spans="1:10" ht="80.400000000000006" customHeight="1" x14ac:dyDescent="0.3">
      <c r="A165" s="2">
        <v>160</v>
      </c>
      <c r="B165" s="3" t="s">
        <v>202</v>
      </c>
      <c r="C165" s="3" t="s">
        <v>201</v>
      </c>
      <c r="D165" s="3">
        <v>179.96799999999999</v>
      </c>
      <c r="E165" s="2">
        <f t="shared" si="2"/>
        <v>179.96799999999999</v>
      </c>
      <c r="F165" s="3">
        <v>0</v>
      </c>
      <c r="G165" s="13">
        <v>41171</v>
      </c>
      <c r="H165" s="3" t="s">
        <v>203</v>
      </c>
      <c r="I165" s="3" t="s">
        <v>10</v>
      </c>
      <c r="J165" s="1"/>
    </row>
    <row r="166" spans="1:10" ht="75" customHeight="1" x14ac:dyDescent="0.3">
      <c r="A166" s="2">
        <v>161</v>
      </c>
      <c r="B166" s="3" t="s">
        <v>243</v>
      </c>
      <c r="C166" s="3" t="s">
        <v>242</v>
      </c>
      <c r="D166" s="3">
        <v>69.5</v>
      </c>
      <c r="E166" s="2">
        <f t="shared" si="2"/>
        <v>69.5</v>
      </c>
      <c r="F166" s="3">
        <v>0</v>
      </c>
      <c r="G166" s="13">
        <v>41156</v>
      </c>
      <c r="H166" s="3" t="s">
        <v>244</v>
      </c>
      <c r="I166" s="3" t="s">
        <v>10</v>
      </c>
      <c r="J166" s="1"/>
    </row>
    <row r="167" spans="1:10" ht="73.2" customHeight="1" x14ac:dyDescent="0.3">
      <c r="A167" s="2">
        <v>162</v>
      </c>
      <c r="B167" s="3" t="s">
        <v>243</v>
      </c>
      <c r="C167" s="3" t="s">
        <v>245</v>
      </c>
      <c r="D167" s="3">
        <v>50.13</v>
      </c>
      <c r="E167" s="2">
        <f t="shared" si="2"/>
        <v>38.791000000000004</v>
      </c>
      <c r="F167" s="3">
        <v>11.339</v>
      </c>
      <c r="G167" s="13">
        <v>42451</v>
      </c>
      <c r="H167" s="3" t="s">
        <v>246</v>
      </c>
      <c r="I167" s="3" t="s">
        <v>10</v>
      </c>
      <c r="J167" s="1"/>
    </row>
    <row r="168" spans="1:10" ht="69.599999999999994" customHeight="1" x14ac:dyDescent="0.3">
      <c r="A168" s="2">
        <v>163</v>
      </c>
      <c r="B168" s="3" t="s">
        <v>251</v>
      </c>
      <c r="C168" s="3" t="s">
        <v>250</v>
      </c>
      <c r="D168" s="3">
        <v>89.998999999999995</v>
      </c>
      <c r="E168" s="2">
        <f t="shared" si="2"/>
        <v>80.356999999999999</v>
      </c>
      <c r="F168" s="3">
        <v>9.6419999999999995</v>
      </c>
      <c r="G168" s="13">
        <v>41486</v>
      </c>
      <c r="H168" s="3" t="s">
        <v>252</v>
      </c>
      <c r="I168" s="3" t="s">
        <v>10</v>
      </c>
      <c r="J168" s="1"/>
    </row>
    <row r="169" spans="1:10" ht="73.8" customHeight="1" x14ac:dyDescent="0.3">
      <c r="A169" s="2">
        <v>164</v>
      </c>
      <c r="B169" s="3" t="s">
        <v>254</v>
      </c>
      <c r="C169" s="3" t="s">
        <v>253</v>
      </c>
      <c r="D169" s="3">
        <v>59.402000000000001</v>
      </c>
      <c r="E169" s="2">
        <f t="shared" si="2"/>
        <v>59.402000000000001</v>
      </c>
      <c r="F169" s="3">
        <v>0</v>
      </c>
      <c r="G169" s="13">
        <v>41156</v>
      </c>
      <c r="H169" s="3" t="s">
        <v>200</v>
      </c>
      <c r="I169" s="3" t="s">
        <v>10</v>
      </c>
      <c r="J169" s="1"/>
    </row>
    <row r="170" spans="1:10" ht="75.599999999999994" customHeight="1" x14ac:dyDescent="0.3">
      <c r="A170" s="2">
        <v>165</v>
      </c>
      <c r="B170" s="3" t="s">
        <v>266</v>
      </c>
      <c r="C170" s="3" t="s">
        <v>257</v>
      </c>
      <c r="D170" s="3">
        <v>194.554</v>
      </c>
      <c r="E170" s="2">
        <f t="shared" si="2"/>
        <v>57.555000000000007</v>
      </c>
      <c r="F170" s="3">
        <v>136.999</v>
      </c>
      <c r="G170" s="13">
        <v>41550</v>
      </c>
      <c r="H170" s="3" t="s">
        <v>267</v>
      </c>
      <c r="I170" s="3" t="s">
        <v>10</v>
      </c>
      <c r="J170" s="1"/>
    </row>
    <row r="171" spans="1:10" ht="76.8" customHeight="1" x14ac:dyDescent="0.3">
      <c r="A171" s="2">
        <v>166</v>
      </c>
      <c r="B171" s="3" t="s">
        <v>278</v>
      </c>
      <c r="C171" s="3" t="s">
        <v>257</v>
      </c>
      <c r="D171" s="3">
        <v>88.444999999999993</v>
      </c>
      <c r="E171" s="2">
        <f t="shared" si="2"/>
        <v>26.163999999999994</v>
      </c>
      <c r="F171" s="3">
        <v>62.280999999999999</v>
      </c>
      <c r="G171" s="13">
        <v>41554</v>
      </c>
      <c r="H171" s="3" t="s">
        <v>279</v>
      </c>
      <c r="I171" s="3" t="s">
        <v>10</v>
      </c>
      <c r="J171" s="1"/>
    </row>
    <row r="172" spans="1:10" ht="69" customHeight="1" x14ac:dyDescent="0.3">
      <c r="A172" s="2">
        <v>167</v>
      </c>
      <c r="B172" s="3" t="s">
        <v>280</v>
      </c>
      <c r="C172" s="3" t="s">
        <v>257</v>
      </c>
      <c r="D172" s="3">
        <v>373</v>
      </c>
      <c r="E172" s="2">
        <f t="shared" si="2"/>
        <v>83.925000000000011</v>
      </c>
      <c r="F172" s="3">
        <v>289.07499999999999</v>
      </c>
      <c r="G172" s="13">
        <v>42145</v>
      </c>
      <c r="H172" s="3" t="s">
        <v>281</v>
      </c>
      <c r="I172" s="3" t="s">
        <v>10</v>
      </c>
      <c r="J172" s="1"/>
    </row>
    <row r="173" spans="1:10" ht="69.599999999999994" customHeight="1" x14ac:dyDescent="0.3">
      <c r="A173" s="2">
        <v>168</v>
      </c>
      <c r="B173" s="3" t="s">
        <v>282</v>
      </c>
      <c r="C173" s="3" t="s">
        <v>257</v>
      </c>
      <c r="D173" s="3">
        <v>375.57900000000001</v>
      </c>
      <c r="E173" s="2">
        <f t="shared" si="2"/>
        <v>82.94</v>
      </c>
      <c r="F173" s="3">
        <v>292.63900000000001</v>
      </c>
      <c r="G173" s="13">
        <v>42171</v>
      </c>
      <c r="H173" s="3" t="s">
        <v>283</v>
      </c>
      <c r="I173" s="3" t="s">
        <v>10</v>
      </c>
      <c r="J173" s="1"/>
    </row>
    <row r="174" spans="1:10" ht="73.8" customHeight="1" x14ac:dyDescent="0.3">
      <c r="A174" s="2">
        <v>169</v>
      </c>
      <c r="B174" s="3" t="s">
        <v>284</v>
      </c>
      <c r="C174" s="3" t="s">
        <v>257</v>
      </c>
      <c r="D174" s="3">
        <v>368.77199999999999</v>
      </c>
      <c r="E174" s="2">
        <f t="shared" si="2"/>
        <v>81.437000000000012</v>
      </c>
      <c r="F174" s="3">
        <v>287.33499999999998</v>
      </c>
      <c r="G174" s="13">
        <v>42170</v>
      </c>
      <c r="H174" s="3" t="s">
        <v>285</v>
      </c>
      <c r="I174" s="3" t="s">
        <v>10</v>
      </c>
      <c r="J174" s="1"/>
    </row>
    <row r="175" spans="1:10" ht="76.8" customHeight="1" x14ac:dyDescent="0.3">
      <c r="A175" s="2">
        <v>170</v>
      </c>
      <c r="B175" s="3" t="s">
        <v>286</v>
      </c>
      <c r="C175" s="3" t="s">
        <v>257</v>
      </c>
      <c r="D175" s="3">
        <v>77.144999999999996</v>
      </c>
      <c r="E175" s="2">
        <f t="shared" si="2"/>
        <v>17.035999999999994</v>
      </c>
      <c r="F175" s="3">
        <v>60.109000000000002</v>
      </c>
      <c r="G175" s="13">
        <v>42170</v>
      </c>
      <c r="H175" s="3" t="s">
        <v>287</v>
      </c>
      <c r="I175" s="3" t="s">
        <v>10</v>
      </c>
      <c r="J175" s="1"/>
    </row>
    <row r="176" spans="1:10" ht="68.400000000000006" customHeight="1" x14ac:dyDescent="0.3">
      <c r="A176" s="2">
        <v>171</v>
      </c>
      <c r="B176" s="3" t="s">
        <v>294</v>
      </c>
      <c r="C176" s="3" t="s">
        <v>257</v>
      </c>
      <c r="D176" s="3">
        <v>51.246000000000002</v>
      </c>
      <c r="E176" s="2">
        <f t="shared" si="2"/>
        <v>11.103000000000002</v>
      </c>
      <c r="F176" s="3">
        <v>40.143000000000001</v>
      </c>
      <c r="G176" s="13">
        <v>42205</v>
      </c>
      <c r="H176" s="3" t="s">
        <v>295</v>
      </c>
      <c r="I176" s="3" t="s">
        <v>10</v>
      </c>
      <c r="J176" s="1"/>
    </row>
    <row r="177" spans="1:10" ht="75" customHeight="1" x14ac:dyDescent="0.3">
      <c r="A177" s="2">
        <v>172</v>
      </c>
      <c r="B177" s="3" t="s">
        <v>310</v>
      </c>
      <c r="C177" s="3" t="s">
        <v>302</v>
      </c>
      <c r="D177" s="3">
        <v>398.90499999999997</v>
      </c>
      <c r="E177" s="2">
        <f t="shared" si="2"/>
        <v>104.71199999999999</v>
      </c>
      <c r="F177" s="3">
        <v>294.19299999999998</v>
      </c>
      <c r="G177" s="13">
        <v>41825</v>
      </c>
      <c r="H177" s="3" t="s">
        <v>311</v>
      </c>
      <c r="I177" s="3" t="s">
        <v>10</v>
      </c>
      <c r="J177" s="1"/>
    </row>
    <row r="178" spans="1:10" ht="75.599999999999994" customHeight="1" x14ac:dyDescent="0.3">
      <c r="A178" s="2">
        <v>173</v>
      </c>
      <c r="B178" s="3" t="s">
        <v>315</v>
      </c>
      <c r="C178" s="3" t="s">
        <v>312</v>
      </c>
      <c r="D178" s="3">
        <v>100.996</v>
      </c>
      <c r="E178" s="2">
        <f t="shared" si="2"/>
        <v>26.510999999999996</v>
      </c>
      <c r="F178" s="3">
        <v>74.484999999999999</v>
      </c>
      <c r="G178" s="13">
        <v>41821</v>
      </c>
      <c r="H178" s="3" t="s">
        <v>316</v>
      </c>
      <c r="I178" s="3" t="s">
        <v>10</v>
      </c>
      <c r="J178" s="1"/>
    </row>
    <row r="179" spans="1:10" ht="77.400000000000006" customHeight="1" x14ac:dyDescent="0.3">
      <c r="A179" s="2">
        <v>174</v>
      </c>
      <c r="B179" s="3" t="s">
        <v>340</v>
      </c>
      <c r="C179" s="3" t="s">
        <v>335</v>
      </c>
      <c r="D179" s="3">
        <v>367.24599999999998</v>
      </c>
      <c r="E179" s="2">
        <f t="shared" si="2"/>
        <v>247.89</v>
      </c>
      <c r="F179" s="3">
        <v>119.35599999999999</v>
      </c>
      <c r="G179" s="13">
        <v>41326</v>
      </c>
      <c r="H179" s="3" t="s">
        <v>341</v>
      </c>
      <c r="I179" s="3" t="s">
        <v>10</v>
      </c>
      <c r="J179" s="1"/>
    </row>
    <row r="180" spans="1:10" ht="78.599999999999994" customHeight="1" x14ac:dyDescent="0.3">
      <c r="A180" s="2">
        <v>175</v>
      </c>
      <c r="B180" s="3" t="s">
        <v>344</v>
      </c>
      <c r="C180" s="3" t="s">
        <v>342</v>
      </c>
      <c r="D180" s="3">
        <v>127.779</v>
      </c>
      <c r="E180" s="2">
        <f t="shared" si="2"/>
        <v>127.779</v>
      </c>
      <c r="F180" s="3">
        <v>0</v>
      </c>
      <c r="G180" s="13">
        <v>41156</v>
      </c>
      <c r="H180" s="3" t="s">
        <v>244</v>
      </c>
      <c r="I180" s="3" t="s">
        <v>10</v>
      </c>
      <c r="J180" s="1"/>
    </row>
    <row r="181" spans="1:10" ht="73.8" customHeight="1" x14ac:dyDescent="0.3">
      <c r="A181" s="2">
        <v>176</v>
      </c>
      <c r="B181" s="3" t="s">
        <v>346</v>
      </c>
      <c r="C181" s="3" t="s">
        <v>345</v>
      </c>
      <c r="D181" s="3">
        <v>540.76300000000003</v>
      </c>
      <c r="E181" s="2">
        <f t="shared" si="2"/>
        <v>540.76300000000003</v>
      </c>
      <c r="F181" s="3">
        <v>0</v>
      </c>
      <c r="G181" s="13">
        <v>41255</v>
      </c>
      <c r="H181" s="3" t="s">
        <v>347</v>
      </c>
      <c r="I181" s="3" t="s">
        <v>10</v>
      </c>
      <c r="J181" s="1"/>
    </row>
    <row r="182" spans="1:10" ht="67.8" customHeight="1" x14ac:dyDescent="0.3">
      <c r="A182" s="2">
        <v>177</v>
      </c>
      <c r="B182" s="3" t="s">
        <v>364</v>
      </c>
      <c r="C182" s="3" t="s">
        <v>363</v>
      </c>
      <c r="D182" s="3">
        <v>79.849999999999994</v>
      </c>
      <c r="E182" s="2">
        <f t="shared" si="2"/>
        <v>79.849999999999994</v>
      </c>
      <c r="F182" s="3">
        <v>0</v>
      </c>
      <c r="G182" s="2">
        <v>2006</v>
      </c>
      <c r="H182" s="3" t="s">
        <v>128</v>
      </c>
      <c r="I182" s="3" t="s">
        <v>10</v>
      </c>
      <c r="J182" s="1"/>
    </row>
    <row r="183" spans="1:10" ht="73.8" customHeight="1" x14ac:dyDescent="0.3">
      <c r="A183" s="2">
        <v>178</v>
      </c>
      <c r="B183" s="3" t="s">
        <v>381</v>
      </c>
      <c r="C183" s="3" t="s">
        <v>380</v>
      </c>
      <c r="D183" s="3">
        <v>98.863</v>
      </c>
      <c r="E183" s="2">
        <f t="shared" ref="E183:E218" si="3">D183-F183</f>
        <v>88.27</v>
      </c>
      <c r="F183" s="3">
        <v>10.593</v>
      </c>
      <c r="G183" s="13">
        <v>41456</v>
      </c>
      <c r="H183" s="3" t="s">
        <v>382</v>
      </c>
      <c r="I183" s="3" t="s">
        <v>10</v>
      </c>
      <c r="J183" s="1"/>
    </row>
    <row r="184" spans="1:10" ht="75.599999999999994" customHeight="1" x14ac:dyDescent="0.3">
      <c r="A184" s="2">
        <v>179</v>
      </c>
      <c r="B184" s="3" t="s">
        <v>434</v>
      </c>
      <c r="C184" s="3" t="s">
        <v>433</v>
      </c>
      <c r="D184" s="3">
        <v>230.26300000000001</v>
      </c>
      <c r="E184" s="2">
        <f t="shared" si="3"/>
        <v>230.26300000000001</v>
      </c>
      <c r="F184" s="3">
        <v>0</v>
      </c>
      <c r="G184" s="2">
        <v>2006</v>
      </c>
      <c r="H184" s="3" t="s">
        <v>128</v>
      </c>
      <c r="I184" s="3" t="s">
        <v>10</v>
      </c>
      <c r="J184" s="1"/>
    </row>
    <row r="185" spans="1:10" ht="75" customHeight="1" x14ac:dyDescent="0.3">
      <c r="A185" s="2">
        <v>180</v>
      </c>
      <c r="B185" s="3" t="s">
        <v>441</v>
      </c>
      <c r="C185" s="3" t="s">
        <v>440</v>
      </c>
      <c r="D185" s="3">
        <v>160.875</v>
      </c>
      <c r="E185" s="2">
        <f t="shared" si="3"/>
        <v>160.875</v>
      </c>
      <c r="F185" s="3">
        <v>0</v>
      </c>
      <c r="G185" s="13">
        <v>41255</v>
      </c>
      <c r="H185" s="3" t="s">
        <v>442</v>
      </c>
      <c r="I185" s="3" t="s">
        <v>10</v>
      </c>
      <c r="J185" s="1"/>
    </row>
    <row r="186" spans="1:10" ht="72.599999999999994" customHeight="1" x14ac:dyDescent="0.3">
      <c r="A186" s="2">
        <v>181</v>
      </c>
      <c r="B186" s="3" t="s">
        <v>490</v>
      </c>
      <c r="C186" s="3" t="s">
        <v>489</v>
      </c>
      <c r="D186" s="3">
        <v>54.8</v>
      </c>
      <c r="E186" s="2">
        <f t="shared" si="3"/>
        <v>54.8</v>
      </c>
      <c r="F186" s="3">
        <v>0</v>
      </c>
      <c r="G186" s="13">
        <v>41177</v>
      </c>
      <c r="H186" s="3" t="s">
        <v>491</v>
      </c>
      <c r="I186" s="3" t="s">
        <v>10</v>
      </c>
      <c r="J186" s="1"/>
    </row>
    <row r="187" spans="1:10" ht="76.2" customHeight="1" x14ac:dyDescent="0.3">
      <c r="A187" s="2">
        <v>182</v>
      </c>
      <c r="B187" s="3" t="s">
        <v>320</v>
      </c>
      <c r="C187" s="3" t="s">
        <v>319</v>
      </c>
      <c r="D187" s="3">
        <v>51.228000000000002</v>
      </c>
      <c r="E187" s="2">
        <f t="shared" si="3"/>
        <v>45.739000000000004</v>
      </c>
      <c r="F187" s="3">
        <v>5.4889999999999999</v>
      </c>
      <c r="G187" s="13">
        <v>42451</v>
      </c>
      <c r="H187" s="3" t="s">
        <v>246</v>
      </c>
      <c r="I187" s="3" t="s">
        <v>10</v>
      </c>
      <c r="J187" s="1"/>
    </row>
    <row r="188" spans="1:10" ht="76.2" customHeight="1" x14ac:dyDescent="0.3">
      <c r="A188" s="2">
        <v>183</v>
      </c>
      <c r="B188" s="3" t="s">
        <v>425</v>
      </c>
      <c r="C188" s="3" t="s">
        <v>424</v>
      </c>
      <c r="D188" s="3">
        <v>88.08</v>
      </c>
      <c r="E188" s="2">
        <f t="shared" si="3"/>
        <v>51.378999999999998</v>
      </c>
      <c r="F188" s="3">
        <v>36.701000000000001</v>
      </c>
      <c r="G188" s="13">
        <v>42451</v>
      </c>
      <c r="H188" s="3" t="s">
        <v>246</v>
      </c>
      <c r="I188" s="3" t="s">
        <v>10</v>
      </c>
      <c r="J188" s="1"/>
    </row>
    <row r="189" spans="1:10" ht="71.400000000000006" customHeight="1" x14ac:dyDescent="0.3">
      <c r="A189" s="2">
        <v>184</v>
      </c>
      <c r="B189" s="3" t="s">
        <v>229</v>
      </c>
      <c r="C189" s="3" t="s">
        <v>228</v>
      </c>
      <c r="D189" s="3">
        <v>108.619</v>
      </c>
      <c r="E189" s="2">
        <f t="shared" si="3"/>
        <v>53.015999999999998</v>
      </c>
      <c r="F189" s="3">
        <v>55.603000000000002</v>
      </c>
      <c r="G189" s="13">
        <v>42545</v>
      </c>
      <c r="H189" s="3" t="s">
        <v>230</v>
      </c>
      <c r="I189" s="3" t="s">
        <v>10</v>
      </c>
      <c r="J189" s="1"/>
    </row>
    <row r="190" spans="1:10" ht="72" customHeight="1" x14ac:dyDescent="0.3">
      <c r="A190" s="2">
        <v>185</v>
      </c>
      <c r="B190" s="3" t="s">
        <v>258</v>
      </c>
      <c r="C190" s="3" t="s">
        <v>257</v>
      </c>
      <c r="D190" s="3">
        <v>104.38200000000001</v>
      </c>
      <c r="E190" s="2">
        <f t="shared" si="3"/>
        <v>16.527000000000001</v>
      </c>
      <c r="F190" s="3">
        <v>87.855000000000004</v>
      </c>
      <c r="G190" s="2">
        <v>2016</v>
      </c>
      <c r="H190" s="3" t="s">
        <v>259</v>
      </c>
      <c r="I190" s="3" t="s">
        <v>10</v>
      </c>
      <c r="J190" s="1"/>
    </row>
    <row r="191" spans="1:10" ht="70.8" customHeight="1" x14ac:dyDescent="0.3">
      <c r="A191" s="2">
        <v>186</v>
      </c>
      <c r="B191" s="3" t="s">
        <v>5</v>
      </c>
      <c r="C191" s="3" t="s">
        <v>505</v>
      </c>
      <c r="D191" s="3">
        <v>1340</v>
      </c>
      <c r="E191" s="2">
        <f t="shared" si="3"/>
        <v>1340</v>
      </c>
      <c r="F191" s="3">
        <v>0</v>
      </c>
      <c r="G191" s="4" t="s">
        <v>581</v>
      </c>
      <c r="H191" s="3" t="s">
        <v>6</v>
      </c>
      <c r="I191" s="3" t="s">
        <v>4</v>
      </c>
      <c r="J191" s="1"/>
    </row>
    <row r="192" spans="1:10" ht="66" customHeight="1" x14ac:dyDescent="0.3">
      <c r="A192" s="2">
        <v>187</v>
      </c>
      <c r="B192" s="3" t="s">
        <v>30</v>
      </c>
      <c r="C192" s="3" t="s">
        <v>29</v>
      </c>
      <c r="D192" s="3">
        <v>1000</v>
      </c>
      <c r="E192" s="2">
        <f t="shared" si="3"/>
        <v>1000</v>
      </c>
      <c r="F192" s="3">
        <v>0</v>
      </c>
      <c r="G192" s="4" t="s">
        <v>582</v>
      </c>
      <c r="H192" s="3" t="s">
        <v>31</v>
      </c>
      <c r="I192" s="3" t="s">
        <v>4</v>
      </c>
      <c r="J192" s="1"/>
    </row>
    <row r="193" spans="1:10" ht="67.2" customHeight="1" x14ac:dyDescent="0.3">
      <c r="A193" s="2">
        <v>188</v>
      </c>
      <c r="B193" s="3" t="s">
        <v>67</v>
      </c>
      <c r="C193" s="3" t="s">
        <v>66</v>
      </c>
      <c r="D193" s="3">
        <v>56.676000000000002</v>
      </c>
      <c r="E193" s="2">
        <f t="shared" si="3"/>
        <v>45.34</v>
      </c>
      <c r="F193" s="3">
        <v>11.336</v>
      </c>
      <c r="G193" s="4" t="s">
        <v>583</v>
      </c>
      <c r="H193" s="3" t="s">
        <v>68</v>
      </c>
      <c r="I193" s="3" t="s">
        <v>4</v>
      </c>
      <c r="J193" s="1"/>
    </row>
    <row r="194" spans="1:10" ht="70.8" customHeight="1" x14ac:dyDescent="0.3">
      <c r="A194" s="2">
        <v>189</v>
      </c>
      <c r="B194" s="3" t="s">
        <v>129</v>
      </c>
      <c r="C194" s="3" t="s">
        <v>514</v>
      </c>
      <c r="D194" s="3">
        <v>78</v>
      </c>
      <c r="E194" s="2">
        <f t="shared" si="3"/>
        <v>78</v>
      </c>
      <c r="F194" s="3">
        <v>0</v>
      </c>
      <c r="G194" s="9">
        <v>39140</v>
      </c>
      <c r="H194" s="3" t="s">
        <v>130</v>
      </c>
      <c r="I194" s="3" t="s">
        <v>4</v>
      </c>
      <c r="J194" s="1"/>
    </row>
    <row r="195" spans="1:10" ht="72.599999999999994" customHeight="1" x14ac:dyDescent="0.3">
      <c r="A195" s="2">
        <v>190</v>
      </c>
      <c r="B195" s="3" t="s">
        <v>131</v>
      </c>
      <c r="C195" s="3" t="s">
        <v>124</v>
      </c>
      <c r="D195" s="3">
        <v>86.186000000000007</v>
      </c>
      <c r="E195" s="2">
        <f t="shared" si="3"/>
        <v>86.186000000000007</v>
      </c>
      <c r="F195" s="3">
        <v>0</v>
      </c>
      <c r="G195" s="4"/>
      <c r="H195" s="3" t="s">
        <v>132</v>
      </c>
      <c r="I195" s="3" t="s">
        <v>4</v>
      </c>
      <c r="J195" s="1"/>
    </row>
    <row r="196" spans="1:10" ht="71.400000000000006" customHeight="1" x14ac:dyDescent="0.3">
      <c r="A196" s="2">
        <v>191</v>
      </c>
      <c r="B196" s="3" t="s">
        <v>155</v>
      </c>
      <c r="C196" s="3" t="s">
        <v>154</v>
      </c>
      <c r="D196" s="3">
        <v>1315</v>
      </c>
      <c r="E196" s="2">
        <f t="shared" si="3"/>
        <v>1315</v>
      </c>
      <c r="F196" s="3">
        <v>0</v>
      </c>
      <c r="G196" s="4" t="s">
        <v>584</v>
      </c>
      <c r="H196" s="3" t="s">
        <v>156</v>
      </c>
      <c r="I196" s="3" t="s">
        <v>4</v>
      </c>
      <c r="J196" s="1"/>
    </row>
    <row r="197" spans="1:10" ht="68.400000000000006" customHeight="1" x14ac:dyDescent="0.3">
      <c r="A197" s="2">
        <v>192</v>
      </c>
      <c r="B197" s="3" t="s">
        <v>171</v>
      </c>
      <c r="C197" s="3" t="s">
        <v>170</v>
      </c>
      <c r="D197" s="3">
        <v>121.244</v>
      </c>
      <c r="E197" s="2">
        <f t="shared" si="3"/>
        <v>121.244</v>
      </c>
      <c r="F197" s="3">
        <v>0</v>
      </c>
      <c r="G197" s="9">
        <v>39430</v>
      </c>
      <c r="H197" s="3" t="s">
        <v>172</v>
      </c>
      <c r="I197" s="3" t="s">
        <v>4</v>
      </c>
      <c r="J197" s="1"/>
    </row>
    <row r="198" spans="1:10" ht="72.599999999999994" customHeight="1" x14ac:dyDescent="0.3">
      <c r="A198" s="2">
        <v>193</v>
      </c>
      <c r="B198" s="3" t="s">
        <v>192</v>
      </c>
      <c r="C198" s="3" t="s">
        <v>191</v>
      </c>
      <c r="D198" s="3">
        <v>99.903000000000006</v>
      </c>
      <c r="E198" s="2">
        <f t="shared" si="3"/>
        <v>99.903000000000006</v>
      </c>
      <c r="F198" s="3">
        <v>0</v>
      </c>
      <c r="G198" s="4" t="s">
        <v>585</v>
      </c>
      <c r="H198" s="3" t="s">
        <v>193</v>
      </c>
      <c r="I198" s="3" t="s">
        <v>4</v>
      </c>
      <c r="J198" s="1"/>
    </row>
    <row r="199" spans="1:10" ht="70.2" customHeight="1" x14ac:dyDescent="0.3">
      <c r="A199" s="2">
        <v>194</v>
      </c>
      <c r="B199" s="3" t="s">
        <v>194</v>
      </c>
      <c r="C199" s="3" t="s">
        <v>191</v>
      </c>
      <c r="D199" s="3">
        <v>337.41899999999998</v>
      </c>
      <c r="E199" s="2">
        <f t="shared" si="3"/>
        <v>75.918999999999983</v>
      </c>
      <c r="F199" s="3">
        <v>261.5</v>
      </c>
      <c r="G199" s="4" t="s">
        <v>586</v>
      </c>
      <c r="H199" s="3" t="s">
        <v>195</v>
      </c>
      <c r="I199" s="3" t="s">
        <v>4</v>
      </c>
      <c r="J199" s="1"/>
    </row>
    <row r="200" spans="1:10" ht="76.2" customHeight="1" x14ac:dyDescent="0.3">
      <c r="A200" s="2">
        <v>195</v>
      </c>
      <c r="B200" s="3" t="s">
        <v>232</v>
      </c>
      <c r="C200" s="3" t="s">
        <v>231</v>
      </c>
      <c r="D200" s="3">
        <v>825.85</v>
      </c>
      <c r="E200" s="2">
        <f t="shared" si="3"/>
        <v>825.85</v>
      </c>
      <c r="F200" s="3">
        <v>0</v>
      </c>
      <c r="G200" s="4" t="s">
        <v>566</v>
      </c>
      <c r="H200" s="3" t="s">
        <v>233</v>
      </c>
      <c r="I200" s="3" t="s">
        <v>4</v>
      </c>
      <c r="J200" s="1"/>
    </row>
    <row r="201" spans="1:10" ht="77.400000000000006" customHeight="1" x14ac:dyDescent="0.3">
      <c r="A201" s="2">
        <v>196</v>
      </c>
      <c r="B201" s="3" t="s">
        <v>238</v>
      </c>
      <c r="C201" s="3" t="s">
        <v>237</v>
      </c>
      <c r="D201" s="3">
        <v>712.41399999999999</v>
      </c>
      <c r="E201" s="2">
        <f t="shared" si="3"/>
        <v>712.41399999999999</v>
      </c>
      <c r="F201" s="3">
        <v>0</v>
      </c>
      <c r="G201" s="4" t="s">
        <v>566</v>
      </c>
      <c r="H201" s="3" t="s">
        <v>239</v>
      </c>
      <c r="I201" s="3" t="s">
        <v>4</v>
      </c>
      <c r="J201" s="1"/>
    </row>
    <row r="202" spans="1:10" ht="75.599999999999994" customHeight="1" x14ac:dyDescent="0.3">
      <c r="A202" s="2">
        <v>197</v>
      </c>
      <c r="B202" s="3" t="s">
        <v>305</v>
      </c>
      <c r="C202" s="3" t="s">
        <v>302</v>
      </c>
      <c r="D202" s="3">
        <v>319.983</v>
      </c>
      <c r="E202" s="2">
        <f t="shared" si="3"/>
        <v>85.328000000000003</v>
      </c>
      <c r="F202" s="3">
        <v>234.655</v>
      </c>
      <c r="G202" s="4" t="s">
        <v>540</v>
      </c>
      <c r="H202" s="3" t="s">
        <v>306</v>
      </c>
      <c r="I202" s="3" t="s">
        <v>4</v>
      </c>
      <c r="J202" s="1"/>
    </row>
    <row r="203" spans="1:10" ht="70.8" customHeight="1" x14ac:dyDescent="0.3">
      <c r="A203" s="2">
        <v>198</v>
      </c>
      <c r="B203" s="3" t="s">
        <v>325</v>
      </c>
      <c r="C203" s="3" t="s">
        <v>324</v>
      </c>
      <c r="D203" s="3">
        <v>1437.713</v>
      </c>
      <c r="E203" s="2">
        <f t="shared" si="3"/>
        <v>1437.713</v>
      </c>
      <c r="F203" s="3">
        <v>0</v>
      </c>
      <c r="G203" s="4" t="s">
        <v>562</v>
      </c>
      <c r="H203" s="3" t="s">
        <v>326</v>
      </c>
      <c r="I203" s="3" t="s">
        <v>4</v>
      </c>
      <c r="J203" s="1"/>
    </row>
    <row r="204" spans="1:10" ht="67.2" customHeight="1" x14ac:dyDescent="0.3">
      <c r="A204" s="2">
        <v>199</v>
      </c>
      <c r="B204" s="3" t="s">
        <v>328</v>
      </c>
      <c r="C204" s="3" t="s">
        <v>327</v>
      </c>
      <c r="D204" s="3">
        <v>869.95600000000002</v>
      </c>
      <c r="E204" s="2">
        <f t="shared" si="3"/>
        <v>869.95600000000002</v>
      </c>
      <c r="F204" s="3">
        <v>0</v>
      </c>
      <c r="G204" s="4" t="s">
        <v>587</v>
      </c>
      <c r="H204" s="3" t="s">
        <v>329</v>
      </c>
      <c r="I204" s="3" t="s">
        <v>4</v>
      </c>
      <c r="J204" s="1"/>
    </row>
    <row r="205" spans="1:10" ht="68.400000000000006" customHeight="1" x14ac:dyDescent="0.3">
      <c r="A205" s="2">
        <v>200</v>
      </c>
      <c r="B205" s="3" t="s">
        <v>336</v>
      </c>
      <c r="C205" s="3" t="s">
        <v>335</v>
      </c>
      <c r="D205" s="3">
        <v>261.11099999999999</v>
      </c>
      <c r="E205" s="2">
        <f t="shared" si="3"/>
        <v>261.11099999999999</v>
      </c>
      <c r="F205" s="3">
        <v>0</v>
      </c>
      <c r="G205" s="4" t="s">
        <v>562</v>
      </c>
      <c r="H205" s="3" t="s">
        <v>337</v>
      </c>
      <c r="I205" s="3" t="s">
        <v>4</v>
      </c>
      <c r="J205" s="1"/>
    </row>
    <row r="206" spans="1:10" ht="72" customHeight="1" x14ac:dyDescent="0.3">
      <c r="A206" s="2">
        <v>201</v>
      </c>
      <c r="B206" s="3" t="s">
        <v>348</v>
      </c>
      <c r="C206" s="3" t="s">
        <v>345</v>
      </c>
      <c r="D206" s="3">
        <v>518.048</v>
      </c>
      <c r="E206" s="2">
        <f t="shared" si="3"/>
        <v>518.048</v>
      </c>
      <c r="F206" s="3">
        <v>0</v>
      </c>
      <c r="G206" s="4" t="s">
        <v>544</v>
      </c>
      <c r="H206" s="3" t="s">
        <v>349</v>
      </c>
      <c r="I206" s="3" t="s">
        <v>4</v>
      </c>
      <c r="J206" s="1"/>
    </row>
    <row r="207" spans="1:10" ht="66" customHeight="1" x14ac:dyDescent="0.3">
      <c r="A207" s="2">
        <v>202</v>
      </c>
      <c r="B207" s="3" t="s">
        <v>365</v>
      </c>
      <c r="C207" s="3" t="s">
        <v>363</v>
      </c>
      <c r="D207" s="3">
        <v>79.849999999999994</v>
      </c>
      <c r="E207" s="2">
        <f t="shared" si="3"/>
        <v>79.849999999999994</v>
      </c>
      <c r="F207" s="3">
        <v>0</v>
      </c>
      <c r="G207" s="9">
        <v>41099</v>
      </c>
      <c r="H207" s="3" t="s">
        <v>132</v>
      </c>
      <c r="I207" s="3" t="s">
        <v>4</v>
      </c>
      <c r="J207" s="1"/>
    </row>
    <row r="208" spans="1:10" ht="67.8" customHeight="1" x14ac:dyDescent="0.3">
      <c r="A208" s="2">
        <v>203</v>
      </c>
      <c r="B208" s="3" t="s">
        <v>411</v>
      </c>
      <c r="C208" s="3" t="s">
        <v>524</v>
      </c>
      <c r="D208" s="3">
        <v>61.033999999999999</v>
      </c>
      <c r="E208" s="2">
        <f t="shared" si="3"/>
        <v>61.033999999999999</v>
      </c>
      <c r="F208" s="3">
        <v>0</v>
      </c>
      <c r="G208" s="4" t="s">
        <v>588</v>
      </c>
      <c r="H208" s="3" t="s">
        <v>412</v>
      </c>
      <c r="I208" s="3" t="s">
        <v>4</v>
      </c>
      <c r="J208" s="1"/>
    </row>
    <row r="209" spans="1:10" ht="69.599999999999994" customHeight="1" x14ac:dyDescent="0.3">
      <c r="A209" s="2">
        <v>204</v>
      </c>
      <c r="B209" s="3" t="s">
        <v>436</v>
      </c>
      <c r="C209" s="3" t="s">
        <v>435</v>
      </c>
      <c r="D209" s="3">
        <v>55.319000000000003</v>
      </c>
      <c r="E209" s="2">
        <f t="shared" si="3"/>
        <v>55.319000000000003</v>
      </c>
      <c r="F209" s="3">
        <v>0</v>
      </c>
      <c r="G209" s="4" t="s">
        <v>544</v>
      </c>
      <c r="H209" s="3" t="s">
        <v>349</v>
      </c>
      <c r="I209" s="3" t="s">
        <v>4</v>
      </c>
      <c r="J209" s="1"/>
    </row>
    <row r="210" spans="1:10" ht="69" customHeight="1" x14ac:dyDescent="0.3">
      <c r="A210" s="2">
        <v>205</v>
      </c>
      <c r="B210" s="3" t="s">
        <v>448</v>
      </c>
      <c r="C210" s="3" t="s">
        <v>447</v>
      </c>
      <c r="D210" s="3">
        <v>65.209000000000003</v>
      </c>
      <c r="E210" s="2">
        <f t="shared" si="3"/>
        <v>65.209000000000003</v>
      </c>
      <c r="F210" s="3">
        <v>0</v>
      </c>
      <c r="G210" s="4" t="s">
        <v>544</v>
      </c>
      <c r="H210" s="3" t="s">
        <v>449</v>
      </c>
      <c r="I210" s="3" t="s">
        <v>4</v>
      </c>
      <c r="J210" s="1"/>
    </row>
    <row r="211" spans="1:10" ht="70.8" customHeight="1" x14ac:dyDescent="0.3">
      <c r="A211" s="2">
        <v>206</v>
      </c>
      <c r="B211" s="3" t="s">
        <v>452</v>
      </c>
      <c r="C211" s="3" t="s">
        <v>526</v>
      </c>
      <c r="D211" s="3">
        <v>105.3</v>
      </c>
      <c r="E211" s="2">
        <f t="shared" si="3"/>
        <v>92.430999999999997</v>
      </c>
      <c r="F211" s="3">
        <v>12.869</v>
      </c>
      <c r="G211" s="4" t="s">
        <v>589</v>
      </c>
      <c r="H211" s="3" t="s">
        <v>412</v>
      </c>
      <c r="I211" s="3" t="s">
        <v>4</v>
      </c>
      <c r="J211" s="1"/>
    </row>
    <row r="212" spans="1:10" ht="71.400000000000006" customHeight="1" x14ac:dyDescent="0.3">
      <c r="A212" s="2">
        <v>207</v>
      </c>
      <c r="B212" s="3" t="s">
        <v>473</v>
      </c>
      <c r="C212" s="3" t="s">
        <v>472</v>
      </c>
      <c r="D212" s="3">
        <v>52.13</v>
      </c>
      <c r="E212" s="2">
        <f t="shared" si="3"/>
        <v>52.13</v>
      </c>
      <c r="F212" s="3">
        <v>0</v>
      </c>
      <c r="G212" s="4" t="s">
        <v>544</v>
      </c>
      <c r="H212" s="3" t="s">
        <v>349</v>
      </c>
      <c r="I212" s="3" t="s">
        <v>4</v>
      </c>
      <c r="J212" s="1"/>
    </row>
    <row r="213" spans="1:10" ht="70.8" customHeight="1" x14ac:dyDescent="0.3">
      <c r="A213" s="2">
        <v>208</v>
      </c>
      <c r="B213" s="3" t="s">
        <v>479</v>
      </c>
      <c r="C213" s="3" t="s">
        <v>478</v>
      </c>
      <c r="D213" s="3">
        <v>70.855000000000004</v>
      </c>
      <c r="E213" s="2">
        <f t="shared" si="3"/>
        <v>70.855000000000004</v>
      </c>
      <c r="F213" s="3">
        <v>0</v>
      </c>
      <c r="G213" s="4" t="s">
        <v>544</v>
      </c>
      <c r="H213" s="3" t="s">
        <v>349</v>
      </c>
      <c r="I213" s="3" t="s">
        <v>4</v>
      </c>
      <c r="J213" s="1"/>
    </row>
    <row r="214" spans="1:10" ht="72" customHeight="1" x14ac:dyDescent="0.3">
      <c r="A214" s="2">
        <v>209</v>
      </c>
      <c r="B214" s="3" t="s">
        <v>420</v>
      </c>
      <c r="C214" s="3" t="s">
        <v>419</v>
      </c>
      <c r="D214" s="3">
        <v>57.142000000000003</v>
      </c>
      <c r="E214" s="2">
        <f t="shared" si="3"/>
        <v>34.013000000000005</v>
      </c>
      <c r="F214" s="3">
        <v>23.129000000000001</v>
      </c>
      <c r="G214" s="4" t="s">
        <v>590</v>
      </c>
      <c r="H214" s="3" t="s">
        <v>421</v>
      </c>
      <c r="I214" s="3" t="s">
        <v>4</v>
      </c>
      <c r="J214" s="1"/>
    </row>
    <row r="215" spans="1:10" ht="67.2" customHeight="1" x14ac:dyDescent="0.3">
      <c r="A215" s="2">
        <v>210</v>
      </c>
      <c r="B215" s="3" t="s">
        <v>218</v>
      </c>
      <c r="C215" s="3" t="s">
        <v>217</v>
      </c>
      <c r="D215" s="3">
        <v>54</v>
      </c>
      <c r="E215" s="2">
        <f t="shared" si="3"/>
        <v>27</v>
      </c>
      <c r="F215" s="3">
        <v>27</v>
      </c>
      <c r="G215" s="4" t="s">
        <v>590</v>
      </c>
      <c r="H215" s="3" t="s">
        <v>219</v>
      </c>
      <c r="I215" s="3" t="s">
        <v>4</v>
      </c>
      <c r="J215" s="1"/>
    </row>
    <row r="216" spans="1:10" ht="67.8" customHeight="1" x14ac:dyDescent="0.3">
      <c r="A216" s="2">
        <v>211</v>
      </c>
      <c r="B216" s="3" t="s">
        <v>33</v>
      </c>
      <c r="C216" s="3" t="s">
        <v>32</v>
      </c>
      <c r="D216" s="3">
        <v>1615</v>
      </c>
      <c r="E216" s="2">
        <f t="shared" si="3"/>
        <v>888.25</v>
      </c>
      <c r="F216" s="3">
        <v>726.75</v>
      </c>
      <c r="G216" s="4" t="s">
        <v>590</v>
      </c>
      <c r="H216" s="3" t="s">
        <v>34</v>
      </c>
      <c r="I216" s="3" t="s">
        <v>4</v>
      </c>
      <c r="J216" s="1"/>
    </row>
    <row r="217" spans="1:10" ht="70.8" customHeight="1" x14ac:dyDescent="0.3">
      <c r="A217" s="2">
        <v>212</v>
      </c>
      <c r="B217" s="3" t="s">
        <v>33</v>
      </c>
      <c r="C217" s="3" t="s">
        <v>257</v>
      </c>
      <c r="D217" s="3">
        <v>380</v>
      </c>
      <c r="E217" s="2">
        <f t="shared" si="3"/>
        <v>69.665999999999997</v>
      </c>
      <c r="F217" s="3">
        <v>310.334</v>
      </c>
      <c r="G217" s="8">
        <v>42734</v>
      </c>
      <c r="H217" s="3" t="s">
        <v>219</v>
      </c>
      <c r="I217" s="3" t="s">
        <v>4</v>
      </c>
      <c r="J217" s="1"/>
    </row>
    <row r="218" spans="1:10" x14ac:dyDescent="0.3">
      <c r="A218" s="14" t="s">
        <v>532</v>
      </c>
      <c r="B218" s="15"/>
      <c r="C218" s="16"/>
      <c r="D218" s="7">
        <f>SUM(D54:D217)</f>
        <v>63991.779799999997</v>
      </c>
      <c r="E218" s="7">
        <f t="shared" si="3"/>
        <v>36217.881800000003</v>
      </c>
      <c r="F218" s="7">
        <f>SUM(F54:F217)</f>
        <v>27773.897999999997</v>
      </c>
      <c r="G218" s="1"/>
      <c r="H218" s="1"/>
      <c r="I218" s="2"/>
      <c r="J218" s="1"/>
    </row>
    <row r="219" spans="1:10" x14ac:dyDescent="0.3">
      <c r="A219" s="14" t="s">
        <v>533</v>
      </c>
      <c r="B219" s="15"/>
      <c r="C219" s="16"/>
      <c r="D219" s="7">
        <v>87099.85</v>
      </c>
      <c r="E219" s="7">
        <f>D219-F219</f>
        <v>73622.070000000007</v>
      </c>
      <c r="F219" s="7">
        <v>13477.78</v>
      </c>
      <c r="G219" s="1"/>
      <c r="H219" s="1"/>
      <c r="I219" s="1"/>
      <c r="J219" s="1"/>
    </row>
  </sheetData>
  <sortState ref="B2:I213">
    <sortCondition ref="B2"/>
  </sortState>
  <mergeCells count="5">
    <mergeCell ref="A219:C219"/>
    <mergeCell ref="A1:J2"/>
    <mergeCell ref="A6:C6"/>
    <mergeCell ref="A53:C53"/>
    <mergeCell ref="A218:C218"/>
  </mergeCells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движимого имущества на 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Пользователь</cp:lastModifiedBy>
  <cp:lastPrinted>2020-02-27T06:36:42Z</cp:lastPrinted>
  <dcterms:created xsi:type="dcterms:W3CDTF">2020-02-25T07:16:29Z</dcterms:created>
  <dcterms:modified xsi:type="dcterms:W3CDTF">2020-02-27T06:50:26Z</dcterms:modified>
</cp:coreProperties>
</file>